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НИКом\ПРОИЗВОДСТВО\ЦЕНЫ\ЦЕНЫ ЩУ-П НИКОМ\ПРАЙСЫ\ЩУ-П для насосов\"/>
    </mc:Choice>
  </mc:AlternateContent>
  <xr:revisionPtr revIDLastSave="0" documentId="13_ncr:1_{543E449E-975F-4B14-8DDC-484FDEDA28C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Насос_Управление_DC" sheetId="31" r:id="rId1"/>
    <sheet name="1Насос_Управление_NO" sheetId="32" r:id="rId2"/>
    <sheet name="2Насоса_Управление_DC" sheetId="16" r:id="rId3"/>
    <sheet name="2Насоса_Управление_NO" sheetId="30" r:id="rId4"/>
    <sheet name="2Насоса_ВПВ" sheetId="33" r:id="rId5"/>
    <sheet name="3Насоса_АУПТ" sheetId="34" r:id="rId6"/>
    <sheet name="3Насоса__Управление_DC" sheetId="35" r:id="rId7"/>
    <sheet name="3Насоса__Управление_NO" sheetId="36" r:id="rId8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36" l="1"/>
  <c r="C12" i="36"/>
  <c r="C11" i="36"/>
  <c r="C10" i="36"/>
  <c r="C9" i="36"/>
  <c r="C8" i="36"/>
  <c r="C7" i="36"/>
  <c r="C6" i="36"/>
  <c r="C5" i="36"/>
  <c r="C4" i="36"/>
  <c r="C3" i="36"/>
  <c r="C13" i="35"/>
  <c r="C12" i="35"/>
  <c r="C11" i="35"/>
  <c r="C10" i="35"/>
  <c r="C9" i="35"/>
  <c r="C8" i="35"/>
  <c r="C7" i="35"/>
  <c r="C6" i="35"/>
  <c r="C5" i="35"/>
  <c r="C4" i="35"/>
  <c r="C3" i="35"/>
  <c r="C13" i="34"/>
  <c r="C12" i="34"/>
  <c r="C11" i="34"/>
  <c r="C10" i="34"/>
  <c r="C9" i="34"/>
  <c r="C8" i="34"/>
  <c r="C7" i="34"/>
  <c r="C6" i="34"/>
  <c r="C5" i="34"/>
  <c r="C4" i="34"/>
  <c r="C3" i="34"/>
  <c r="C13" i="33"/>
  <c r="C12" i="33"/>
  <c r="C11" i="33"/>
  <c r="C10" i="33"/>
  <c r="C9" i="33"/>
  <c r="C8" i="33"/>
  <c r="C7" i="33"/>
  <c r="C6" i="33"/>
  <c r="C5" i="33"/>
  <c r="C4" i="33"/>
  <c r="C3" i="33"/>
  <c r="C13" i="30"/>
  <c r="C12" i="30"/>
  <c r="C11" i="30"/>
  <c r="C10" i="30"/>
  <c r="C9" i="30"/>
  <c r="C8" i="30"/>
  <c r="C7" i="30"/>
  <c r="C6" i="30"/>
  <c r="C5" i="30"/>
  <c r="C4" i="30"/>
  <c r="C3" i="30"/>
  <c r="L4" i="36"/>
  <c r="L5" i="36" s="1"/>
  <c r="L6" i="36" s="1"/>
  <c r="L7" i="36" s="1"/>
  <c r="L8" i="36" s="1"/>
  <c r="L9" i="36" s="1"/>
  <c r="L10" i="36" s="1"/>
  <c r="L11" i="36" s="1"/>
  <c r="L12" i="36" s="1"/>
  <c r="L13" i="36" s="1"/>
  <c r="L4" i="35"/>
  <c r="L5" i="35" s="1"/>
  <c r="L6" i="35" s="1"/>
  <c r="L7" i="35" s="1"/>
  <c r="L8" i="35" s="1"/>
  <c r="L9" i="35" s="1"/>
  <c r="L10" i="35" s="1"/>
  <c r="L11" i="35" s="1"/>
  <c r="L12" i="35" s="1"/>
  <c r="L13" i="35" s="1"/>
  <c r="L4" i="34"/>
  <c r="L5" i="34" s="1"/>
  <c r="L6" i="34" s="1"/>
  <c r="L7" i="34" s="1"/>
  <c r="L8" i="34" s="1"/>
  <c r="L9" i="34" s="1"/>
  <c r="L10" i="34" s="1"/>
  <c r="L11" i="34" s="1"/>
  <c r="L12" i="34" s="1"/>
  <c r="L13" i="34" s="1"/>
  <c r="L4" i="33"/>
  <c r="L5" i="33" s="1"/>
  <c r="L6" i="33" s="1"/>
  <c r="L7" i="33" s="1"/>
  <c r="L8" i="33" s="1"/>
  <c r="L9" i="33" s="1"/>
  <c r="L10" i="33" s="1"/>
  <c r="L11" i="33" s="1"/>
  <c r="L12" i="33" s="1"/>
  <c r="L13" i="33" s="1"/>
  <c r="L4" i="30"/>
  <c r="L5" i="30" s="1"/>
  <c r="L6" i="30" s="1"/>
  <c r="L7" i="30" s="1"/>
  <c r="L8" i="30" s="1"/>
  <c r="L9" i="30" s="1"/>
  <c r="L10" i="30" s="1"/>
  <c r="L11" i="30" s="1"/>
  <c r="L12" i="30" s="1"/>
  <c r="L13" i="30" s="1"/>
  <c r="L5" i="16"/>
  <c r="L6" i="16" s="1"/>
  <c r="L4" i="16"/>
  <c r="C4" i="16" s="1"/>
  <c r="L5" i="31"/>
  <c r="L6" i="31" s="1"/>
  <c r="L4" i="31"/>
  <c r="C4" i="31" s="1"/>
  <c r="L5" i="32"/>
  <c r="L6" i="32" s="1"/>
  <c r="L4" i="32"/>
  <c r="C4" i="32"/>
  <c r="C3" i="32"/>
  <c r="C5" i="31"/>
  <c r="C3" i="31"/>
  <c r="C5" i="16"/>
  <c r="C3" i="16"/>
  <c r="C6" i="16" l="1"/>
  <c r="L7" i="16"/>
  <c r="L7" i="31"/>
  <c r="C6" i="31"/>
  <c r="L7" i="32"/>
  <c r="C6" i="32"/>
  <c r="C5" i="32"/>
  <c r="C7" i="16" l="1"/>
  <c r="L8" i="16"/>
  <c r="C7" i="31"/>
  <c r="L8" i="31"/>
  <c r="L8" i="32"/>
  <c r="C7" i="32"/>
  <c r="C8" i="16" l="1"/>
  <c r="L9" i="16"/>
  <c r="L9" i="31"/>
  <c r="C8" i="31"/>
  <c r="C8" i="32"/>
  <c r="L9" i="32"/>
  <c r="C9" i="16" l="1"/>
  <c r="L10" i="16"/>
  <c r="C9" i="31"/>
  <c r="L10" i="31"/>
  <c r="C9" i="32"/>
  <c r="L10" i="32"/>
  <c r="L11" i="16" l="1"/>
  <c r="C10" i="16"/>
  <c r="L11" i="31"/>
  <c r="C10" i="31"/>
  <c r="C10" i="32"/>
  <c r="L11" i="32"/>
  <c r="C11" i="16" l="1"/>
  <c r="L12" i="16"/>
  <c r="C11" i="31"/>
  <c r="L12" i="31"/>
  <c r="C11" i="32"/>
  <c r="L12" i="32"/>
  <c r="C12" i="16" l="1"/>
  <c r="L13" i="16"/>
  <c r="C13" i="16" s="1"/>
  <c r="L13" i="31"/>
  <c r="C13" i="31" s="1"/>
  <c r="C12" i="31"/>
  <c r="C12" i="32"/>
  <c r="L13" i="32"/>
  <c r="C13" i="32" s="1"/>
</calcChain>
</file>

<file path=xl/sharedStrings.xml><?xml version="1.0" encoding="utf-8"?>
<sst xmlns="http://schemas.openxmlformats.org/spreadsheetml/2006/main" count="264" uniqueCount="194">
  <si>
    <t>№</t>
  </si>
  <si>
    <t>Описание модификации</t>
  </si>
  <si>
    <t>Розничная цена в руб., с НДС</t>
  </si>
  <si>
    <t>Маркировка</t>
  </si>
  <si>
    <r>
      <t xml:space="preserve">Цвет корпусов - </t>
    </r>
    <r>
      <rPr>
        <b/>
        <sz val="12"/>
        <color rgb="FFFF0000"/>
        <rFont val="Arial"/>
        <family val="2"/>
        <charset val="204"/>
      </rPr>
      <t>красный</t>
    </r>
    <r>
      <rPr>
        <b/>
        <sz val="12"/>
        <color theme="1"/>
        <rFont val="Arial"/>
        <family val="2"/>
        <charset val="204"/>
      </rPr>
      <t xml:space="preserve">. </t>
    </r>
  </si>
  <si>
    <t>Внешний вид щитов может отличаться от иллюстраций, представленных - по ссылкам.</t>
  </si>
  <si>
    <t xml:space="preserve">Щиты управления пожарные "ЩУ-П", любой модификации, - по запросу: тел.: +7 (965)-050-78-75; E-mail: nicom08@list.ru </t>
  </si>
  <si>
    <t>Сертификаты соответствия ТР ТС: №ЕАЭС RU C-RU.ПБ74.В.00290/21; №ЕАЭС RU C-RU.АБ53.В.00714/21</t>
  </si>
  <si>
    <t xml:space="preserve">Цены на типовые щиты управления ДВУМЯ пожарными насосами. Управляющие сигналы, от пожарной сигнализации, - 12-24 В (DC), для КАЖДОГО насоса - свой сигнал. 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</si>
  <si>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</si>
  <si>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Н-400-IP54-2[2/400/6-24D-24D]</t>
  </si>
  <si>
    <t>ЩУ-П НИКОМ Н-400-IP54-2[2/400/10-24D-24D]</t>
  </si>
  <si>
    <t>ЩУ-П НИКОМ Н-400-IP54-2[2/400/16-24D-24D]</t>
  </si>
  <si>
    <t>ЩУ-П НИКОМ Н-400-IP54-2[2/400/20-24D-24D]</t>
  </si>
  <si>
    <t>ЩУ-П НИКОМ Н-400-IP54-2[2/400/25-24D-24D]</t>
  </si>
  <si>
    <t>ЩУ-П НИКОМ Н-400-IP54-2[2/400/32-24D-24D]</t>
  </si>
  <si>
    <t>ЩУ-П НИКОМ Н-400-IP54-2[2/400/40-24D-24D]</t>
  </si>
  <si>
    <t>ЩУ-П НИКОМ Н-400-IP54-2[2/400/50-24D-24D]</t>
  </si>
  <si>
    <t>ЩУ-П НИКОМ Н-400-IP54-2[2/400/63-24D-24D]</t>
  </si>
  <si>
    <t>ЩУ-П НИКОМ Н-400-IP54-2[2/400/80-24D-24D]</t>
  </si>
  <si>
    <t>ЩУ-П НИКОМ Н-400-IP54-2[2/400/100-24D-24D]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</si>
  <si>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</si>
  <si>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</si>
  <si>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</si>
  <si>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</si>
  <si>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</si>
  <si>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</si>
  <si>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</si>
  <si>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Н-400-IP54-2[2/400/6-NO-NO]</t>
  </si>
  <si>
    <t>ЩУ-П НИКОМ Н-400-IP54-2[2/400/10-NO-NO]</t>
  </si>
  <si>
    <t>ЩУ-П НИКОМ Н-400-IP54-2[2/400/16-NO-NO]</t>
  </si>
  <si>
    <t>ЩУ-П НИКОМ Н-400-IP54-2[2/400/20-NO-NO]</t>
  </si>
  <si>
    <t>ЩУ-П НИКОМ Н-400-IP54-2[2/400/25-NO-NO]</t>
  </si>
  <si>
    <t>ЩУ-П НИКОМ Н-400-IP54-2[2/400/32-NO-NO]</t>
  </si>
  <si>
    <t>ЩУ-П НИКОМ Н-400-IP54-2[2/400/40-NO-NO]</t>
  </si>
  <si>
    <t>ЩУ-П НИКОМ Н-400-IP54-2[2/400/50-NO-NO]</t>
  </si>
  <si>
    <t>ЩУ-П НИКОМ Н-400-IP54-2[2/400/63-NO-NO]</t>
  </si>
  <si>
    <t>ЩУ-П НИКОМ Н-400-IP54-2[2/400/80-NO-NO]</t>
  </si>
  <si>
    <t>ЩУ-П НИКОМ Н-400-IP54-2[2/400/100-NO-NO]</t>
  </si>
  <si>
    <t xml:space="preserve">Цены на типовые щиты управления ДВУМЯ пожарными насосами. Управляющие сигналы, от пожарной сигнализации: "сухой контакт" (NO) и/или 12-24 В (DC), для КАЖДОГО насоса - свой сигнал. 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</si>
  <si>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по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</si>
  <si>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</si>
  <si>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</si>
  <si>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</si>
  <si>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</si>
  <si>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</si>
  <si>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</si>
  <si>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</si>
  <si>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</si>
  <si>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</si>
  <si>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по 2 альтернативных сигнала управления на каждый насос;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</si>
  <si>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</si>
  <si>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</si>
  <si>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</si>
  <si>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 xml:space="preserve">Цены на типовые щиты управления пожарным насосом. Управляющие сигналы, от пожарной сигнализации: "сухой контакт" (NO) и/или 12-24 В (DC). </t>
  </si>
  <si>
    <t>ЩУ-П НИКОМ Н-400-IP54-2[1/400/100-NO]</t>
  </si>
  <si>
    <t>ЩУ-П НИКОМ Н-400-IP54-2[1/400/80-NO]</t>
  </si>
  <si>
    <t>ЩУ-П НИКОМ Н-400-IP54-2[1/400/63-NO]</t>
  </si>
  <si>
    <t>ЩУ-П НИКОМ Н-400-IP54-2[1/400/50-NO]</t>
  </si>
  <si>
    <t>ЩУ-П НИКОМ Н-400-IP54-2[1/400/40-NO]</t>
  </si>
  <si>
    <t>ЩУ-П НИКОМ Н-400-IP54-2[1/400/32-NO]</t>
  </si>
  <si>
    <t>ЩУ-П НИКОМ Н-400-IP54-2[1/400/25-NO]</t>
  </si>
  <si>
    <t>ЩУ-П НИКОМ Н-400-IP54-2[1/400/20-NO]</t>
  </si>
  <si>
    <t>ЩУ-П НИКОМ Н-400-IP54-2[1/400/16-NO]</t>
  </si>
  <si>
    <t>ЩУ-П НИКОМ Н-400-IP54-2[1/400/10-NO]</t>
  </si>
  <si>
    <t>ЩУ-П НИКОМ Н-400-IP54-2[1/400/6-NO]</t>
  </si>
  <si>
    <t>ЩУ-П НИКОМ Н-400-IP54-2[1/400/6-24D]</t>
  </si>
  <si>
    <t>ЩУ-П НИКОМ Н-400-IP54-2[1/400/10-24D]</t>
  </si>
  <si>
    <t>ЩУ-П НИКОМ Н-400-IP54-2[1/400/16-24D]</t>
  </si>
  <si>
    <t>ЩУ-П НИКОМ Н-400-IP54-2[1/400/20-24D]</t>
  </si>
  <si>
    <t>ЩУ-П НИКОМ Н-400-IP54-2[1/400/25-24D]</t>
  </si>
  <si>
    <t>ЩУ-П НИКОМ Н-400-IP54-2[1/400/32-24D]</t>
  </si>
  <si>
    <t>ЩУ-П НИКОМ Н-400-IP54-2[1/400/40-24D]</t>
  </si>
  <si>
    <t>ЩУ-П НИКОМ Н-400-IP54-2[1/400/50-24D]</t>
  </si>
  <si>
    <t>ЩУ-П НИКОМ Н-400-IP54-2[1/400/63-24D]</t>
  </si>
  <si>
    <t>ЩУ-П НИКОМ Н-400-IP54-2[1/400/80-24D]</t>
  </si>
  <si>
    <t>ЩУ-П НИКОМ Н-400-IP54-2[1/400/100-24D]</t>
  </si>
  <si>
    <t xml:space="preserve">Цены на типовые щиты управления пожарным насосом. Управляющий сигнал, от пожарной сигнализации, - 12-24 В. 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</si>
  <si>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</si>
  <si>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насосом;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>); сигнал управления: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</si>
  <si>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насосом;</t>
    </r>
    <r>
      <rPr>
        <sz val="10"/>
        <color theme="1"/>
        <rFont val="Arial"/>
        <family val="2"/>
        <charset val="204"/>
      </rPr>
      <t xml:space="preserve">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</si>
  <si>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</si>
  <si>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</si>
  <si>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</si>
  <si>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</si>
  <si>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</si>
  <si>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</si>
  <si>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</si>
  <si>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сигнал управления: </t>
    </r>
    <r>
      <rPr>
        <b/>
        <sz val="10"/>
        <color theme="1"/>
        <rFont val="Arial"/>
        <family val="2"/>
        <charset val="204"/>
      </rPr>
      <t>12-24В</t>
    </r>
    <r>
      <rPr>
        <sz val="10"/>
        <color theme="1"/>
        <rFont val="Arial"/>
        <family val="2"/>
        <charset val="204"/>
      </rPr>
      <t xml:space="preserve"> DC;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</si>
  <si>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</si>
  <si>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</si>
  <si>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</si>
  <si>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</si>
  <si>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395х310х220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</si>
  <si>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</si>
  <si>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</si>
  <si>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</si>
  <si>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</si>
  <si>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</si>
  <si>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>пожарным насосом</t>
    </r>
    <r>
      <rPr>
        <sz val="10"/>
        <color theme="1"/>
        <rFont val="Arial"/>
        <family val="2"/>
        <charset val="204"/>
      </rPr>
      <t>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>); сигнал управления: "сухой контакт" (</t>
    </r>
    <r>
      <rPr>
        <b/>
        <sz val="10"/>
        <color theme="1"/>
        <rFont val="Arial"/>
        <family val="2"/>
        <charset val="204"/>
      </rPr>
      <t>NO</t>
    </r>
    <r>
      <rPr>
        <sz val="10"/>
        <color theme="1"/>
        <rFont val="Arial"/>
        <family val="2"/>
        <charset val="204"/>
      </rPr>
      <t xml:space="preserve">) и/или </t>
    </r>
    <r>
      <rPr>
        <b/>
        <sz val="10"/>
        <color theme="1"/>
        <rFont val="Arial"/>
        <family val="2"/>
        <charset val="204"/>
      </rPr>
      <t>12-24</t>
    </r>
    <r>
      <rPr>
        <sz val="10"/>
        <color theme="1"/>
        <rFont val="Arial"/>
        <family val="2"/>
        <charset val="204"/>
      </rPr>
      <t xml:space="preserve"> В (DC);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</si>
  <si>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Н-400-IP54-2[2/400/6-NO]+ВПВ</t>
  </si>
  <si>
    <t>ЩУ-П НИКОМ Н-400-IP54-2[2/400/10-NO]+ВПВ</t>
  </si>
  <si>
    <t>ЩУ-П НИКОМ Н-400-IP54-2[2/400/16-NO]+ВПВ</t>
  </si>
  <si>
    <t>ЩУ-П НИКОМ Н-400-IP54-2[2/400/20-NO]+ВПВ</t>
  </si>
  <si>
    <t>ЩУ-П НИКОМ Н-400-IP54-2[2/400/25-NO]+ВПВ</t>
  </si>
  <si>
    <t>ЩУ-П НИКОМ Н-400-IP54-2[2/400/32-NO]+ВПВ</t>
  </si>
  <si>
    <t>ЩУ-П НИКОМ Н-400-IP54-2[2/400/40-NO]+ВПВ</t>
  </si>
  <si>
    <t>ЩУ-П НИКОМ Н-400-IP54-2[2/400/50-NO]+ВПВ</t>
  </si>
  <si>
    <t>ЩУ-П НИКОМ Н-400-IP54-2[2/400/63-NO]+ВПВ</t>
  </si>
  <si>
    <t>ЩУ-П НИКОМ Н-400-IP54-2[2/400/80-NO]+ВПВ</t>
  </si>
  <si>
    <t>ЩУ-П НИКОМ Н-400-IP54-2[2/400/100-NO]+ВПВ</t>
  </si>
  <si>
    <t>ЩУ-П НИКОМ Н-400-IP54-2[2/400/6-1/400/6-NO]+АУПТ</t>
  </si>
  <si>
    <t>ЩУ-П НИКОМ Н-400-IP54-2[2/400/10-1/400/6-NO]+АУПТ</t>
  </si>
  <si>
    <t>ЩУ-П НИКОМ Н-400-IP54-2[2/400/161/400/6-NO]+АУПТ</t>
  </si>
  <si>
    <t>ЩУ-П НИКОМ Н-400-IP54-2[2/400/20-1/400/6-NO]+АУПТ</t>
  </si>
  <si>
    <t>ЩУ-П НИКОМ Н-400-IP54-2[2/400/25-1/400/6-NO]+АУПТ</t>
  </si>
  <si>
    <t>ЩУ-П НИКОМ Н-400-IP54-2[2/400/32-1/400/6-NO]+АУПТ</t>
  </si>
  <si>
    <t>ЩУ-П НИКОМ Н-400-IP54-2[2/400/40-1/400/6-NO]+АУПТ</t>
  </si>
  <si>
    <t>ЩУ-П НИКОМ Н-400-IP54-2[2/400/50-1/400/6-NO]+АУПТ</t>
  </si>
  <si>
    <t>ЩУ-П НИКОМ Н-400-IP54-2[2/400/63-1/400/6-NO]+АУПТ</t>
  </si>
  <si>
    <t>ЩУ-П НИКОМ Н-400-IP54-2[2/400/80-1/400/6-NO]+АУПТ</t>
  </si>
  <si>
    <t>ЩУ-П НИКОМ Н-400-IP54-2[2/400/100-1/400/6-NO]+АУПТ</t>
  </si>
  <si>
    <t xml:space="preserve">Цены на типовые щиты управления ДВУМЯ пожарными насосами. Управляющий сигнал "ПОЖАР", от пожарной сигнализации: "сухой контакт" (NO) и/или 12-24 В (DC). 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</si>
  <si>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</si>
  <si>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</si>
  <si>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500х400х220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</si>
  <si>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</si>
  <si>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</si>
  <si>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</si>
  <si>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</si>
  <si>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</si>
  <si>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</si>
  <si>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</si>
  <si>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(два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</si>
  <si>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Цены на типовые щиты управления ДВУМЯ пожарными насосами и ЖОКЕЙ насосом. Управляющие сигналы, от пожарной сигнализации: "сухой контакт" (NO) и/или 12-24 В (DC). </t>
    </r>
    <r>
      <rPr>
        <b/>
        <sz val="18"/>
        <color rgb="FF002060"/>
        <rFont val="Arial"/>
        <family val="2"/>
        <charset val="204"/>
      </rPr>
      <t xml:space="preserve">Автоматика щита реализована на </t>
    </r>
    <r>
      <rPr>
        <b/>
        <u/>
        <sz val="18"/>
        <color rgb="FF002060"/>
        <rFont val="Arial"/>
        <family val="2"/>
        <charset val="204"/>
      </rPr>
      <t>внутреннем</t>
    </r>
    <r>
      <rPr>
        <b/>
        <sz val="18"/>
        <color rgb="FF002060"/>
        <rFont val="Arial"/>
        <family val="2"/>
        <charset val="204"/>
      </rPr>
      <t xml:space="preserve"> контроллере.</t>
    </r>
    <r>
      <rPr>
        <b/>
        <sz val="16"/>
        <color rgb="FF002060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</si>
  <si>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(ТРИ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</si>
  <si>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</si>
  <si>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</si>
  <si>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</si>
  <si>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 xml:space="preserve">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</si>
  <si>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</si>
  <si>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</si>
  <si>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</si>
  <si>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</si>
  <si>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</si>
  <si>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Цены на типовые щиты управления ДВУМЯ пожарными насосами и ЖОКЕЙ насосом. Управляющие сигналы, от пожарной сигнализации: - 12-24 В (DC), для КАЖДОГО насоса </t>
    </r>
    <r>
      <rPr>
        <b/>
        <u/>
        <sz val="16"/>
        <color rgb="FF002060"/>
        <rFont val="Arial"/>
        <family val="2"/>
        <charset val="204"/>
      </rPr>
      <t>свой сигнал</t>
    </r>
    <r>
      <rPr>
        <b/>
        <sz val="16"/>
        <color rgb="FF002060"/>
        <rFont val="Arial"/>
        <family val="2"/>
        <charset val="204"/>
      </rPr>
      <t xml:space="preserve">.  </t>
    </r>
    <r>
      <rPr>
        <b/>
        <sz val="18"/>
        <color rgb="FF002060"/>
        <rFont val="Arial"/>
        <family val="2"/>
        <charset val="204"/>
      </rPr>
      <t xml:space="preserve">Автоматика щита реализована на </t>
    </r>
    <r>
      <rPr>
        <b/>
        <u/>
        <sz val="18"/>
        <color rgb="FF002060"/>
        <rFont val="Arial"/>
        <family val="2"/>
        <charset val="204"/>
      </rPr>
      <t>ВНЕШНЕМ</t>
    </r>
    <r>
      <rPr>
        <b/>
        <sz val="18"/>
        <color rgb="FF002060"/>
        <rFont val="Arial"/>
        <family val="2"/>
        <charset val="204"/>
      </rPr>
      <t xml:space="preserve"> контроллере.</t>
    </r>
    <r>
      <rPr>
        <b/>
        <sz val="16"/>
        <color rgb="FF002060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</si>
  <si>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</si>
  <si>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</si>
  <si>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</si>
  <si>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</si>
  <si>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(ТРИ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</si>
  <si>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</si>
  <si>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</si>
  <si>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</si>
  <si>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</si>
  <si>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</si>
  <si>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 xml:space="preserve">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</si>
  <si>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 xml:space="preserve">3 </t>
    </r>
    <r>
      <rPr>
        <sz val="10"/>
        <color theme="1"/>
        <rFont val="Arial"/>
        <family val="2"/>
        <charset val="204"/>
      </rPr>
      <t xml:space="preserve">сигнала "ПУСК насоса" (12-24 В (DC)):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</si>
  <si>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Цены на типовые щиты управления ДВУМЯ пожарными насосами и ЖОКЕЙ насосом. Управляющие сигналы, от пожарной сигнализации: - "СУХОЙ КОНТАКТ" (NO), для КАЖДОГО насоса </t>
    </r>
    <r>
      <rPr>
        <b/>
        <u/>
        <sz val="16"/>
        <color rgb="FF002060"/>
        <rFont val="Arial"/>
        <family val="2"/>
        <charset val="204"/>
      </rPr>
      <t>свой сигнал</t>
    </r>
    <r>
      <rPr>
        <b/>
        <sz val="16"/>
        <color rgb="FF002060"/>
        <rFont val="Arial"/>
        <family val="2"/>
        <charset val="204"/>
      </rPr>
      <t xml:space="preserve">.  </t>
    </r>
    <r>
      <rPr>
        <b/>
        <sz val="18"/>
        <color rgb="FF002060"/>
        <rFont val="Arial"/>
        <family val="2"/>
        <charset val="204"/>
      </rPr>
      <t xml:space="preserve">Автоматика щита реализована на </t>
    </r>
    <r>
      <rPr>
        <b/>
        <u/>
        <sz val="18"/>
        <color rgb="FF002060"/>
        <rFont val="Arial"/>
        <family val="2"/>
        <charset val="204"/>
      </rPr>
      <t>ВНЕШНЕМ</t>
    </r>
    <r>
      <rPr>
        <b/>
        <sz val="18"/>
        <color rgb="FF002060"/>
        <rFont val="Arial"/>
        <family val="2"/>
        <charset val="204"/>
      </rPr>
      <t xml:space="preserve"> контроллере.</t>
    </r>
    <r>
      <rPr>
        <b/>
        <sz val="16"/>
        <color rgb="FF002060"/>
        <rFont val="Arial"/>
        <family val="2"/>
        <charset val="204"/>
      </rPr>
      <t xml:space="preserve">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</si>
  <si>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</si>
  <si>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</si>
  <si>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Iн=1</t>
    </r>
    <r>
      <rPr>
        <b/>
        <sz val="10"/>
        <color theme="1"/>
        <rFont val="Arial"/>
        <family val="2"/>
        <charset val="204"/>
      </rPr>
      <t xml:space="preserve">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6,5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 xml:space="preserve">3 </t>
    </r>
    <r>
      <rPr>
        <sz val="10"/>
        <color theme="1"/>
        <rFont val="Arial"/>
        <family val="2"/>
        <charset val="204"/>
      </rPr>
      <t xml:space="preserve">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</si>
  <si>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8,2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 xml:space="preserve">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</si>
  <si>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10,2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</si>
  <si>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13,1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</si>
  <si>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16,4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650х500х220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</si>
  <si>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20,6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</si>
  <si>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63А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26,0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</si>
  <si>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80А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33,0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</si>
  <si>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(ТРИ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41,3 кВт</t>
    </r>
    <r>
      <rPr>
        <sz val="10"/>
        <color theme="1"/>
        <rFont val="Arial"/>
        <family val="2"/>
        <charset val="204"/>
      </rPr>
      <t xml:space="preserve">);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корпус металлический; габариты </t>
    </r>
    <r>
      <rPr>
        <b/>
        <sz val="10"/>
        <color theme="1"/>
        <rFont val="Arial"/>
        <family val="2"/>
        <charset val="204"/>
      </rPr>
      <t>800х650х250</t>
    </r>
    <r>
      <rPr>
        <sz val="10"/>
        <color theme="1"/>
        <rFont val="Arial"/>
        <family val="2"/>
        <charset val="204"/>
      </rPr>
      <t xml:space="preserve">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</si>
  <si>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Н-400-IP54-2[2/400/6-1/400/6-24D-24D-24D]</t>
  </si>
  <si>
    <t>ЩУ-П НИКОМ Н-400-IP54-2[2/400/10-1/400/6-24D-24D-24D]</t>
  </si>
  <si>
    <t>ЩУ-П НИКОМ Н-400-IP54-2[2/400/161/400/6-24D-24D-24D]</t>
  </si>
  <si>
    <t>ЩУ-П НИКОМ Н-400-IP54-2[2/400/20-1/400/6-24D-24D-24D]</t>
  </si>
  <si>
    <t>ЩУ-П НИКОМ Н-400-IP54-2[2/400/25-1/400/6-24D-24D-24D]</t>
  </si>
  <si>
    <t>ЩУ-П НИКОМ Н-400-IP54-2[2/400/32-1/400/6-24D-24D-24D]-NO]+АУПТ</t>
  </si>
  <si>
    <t>ЩУ-П НИКОМ Н-400-IP54-2[2/400/40-1/400/6-24D-24D-24D]</t>
  </si>
  <si>
    <t>ЩУ-П НИКОМ Н-400-IP54-2[2/400/50-1/400/6-24D-24D-24D]</t>
  </si>
  <si>
    <t>ЩУ-П НИКОМ Н-400-IP54-2[2/400/63-1/400/6-24D-24D-24D]</t>
  </si>
  <si>
    <t>ЩУ-П НИКОМ Н-400-IP54-2[2/400/80-1/400/6-24D-24D-24D]</t>
  </si>
  <si>
    <t>ЩУ-П НИКОМ Н-400-IP54-2[2/400/100-1/400/6-24D-24D-24D]</t>
  </si>
  <si>
    <t>ЩУ-П НИКОМ Н-400-IP54-2[2/400/6-1/400/6-NO-NO-NO]</t>
  </si>
  <si>
    <t>ЩУ-П НИКОМ Н-400-IP54-2[2/400/10-1/400/6-NO-NO-NO]</t>
  </si>
  <si>
    <t>ЩУ-П НИКОМ Н-400-IP54-2[2/400/161/400/6-NO-NO-NO]</t>
  </si>
  <si>
    <t>ЩУ-П НИКОМ Н-400-IP54-2[2/400/20-1/400/6-NO-NO-NO]</t>
  </si>
  <si>
    <t>ЩУ-П НИКОМ Н-400-IP54-2[2/400/25-1/400/6-NO-NO-NO]</t>
  </si>
  <si>
    <t>ЩУ-П НИКОМ Н-400-IP54-2[2/400/32-1/400/6-NO-NO-NO]</t>
  </si>
  <si>
    <t>ЩУ-П НИКОМ Н-400-IP54-2[2/400/40-1/400/6-NO-NO-NO]</t>
  </si>
  <si>
    <t>ЩУ-П НИКОМ Н-400-IP54-2[2/400/50-1/400/6-NO-NO-NO]</t>
  </si>
  <si>
    <t>ЩУ-П НИКОМ Н-400-IP54-2[2/400/63-1/400/6-NO-NO-NO]</t>
  </si>
  <si>
    <t>ЩУ-П НИКОМ Н-400-IP54-2[2/400/80-1/400/6-NO-NO-NO]</t>
  </si>
  <si>
    <t>ЩУ-П НИКОМ Н-400-IP54-2[2/400/100-1/400/6-NO-NO-NO]</t>
  </si>
  <si>
    <t>базовая цена</t>
  </si>
  <si>
    <t>к-т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</si>
</sst>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24" x14ac:knownFonts="1">
    <font>
      <sz val="10"/>
      <color theme="1"/>
      <name val="Arial Cyr"/>
      <family val="2"/>
      <charset val="204"/>
    </font>
    <font>
      <u/>
      <sz val="8.5"/>
      <color theme="10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u/>
      <sz val="12"/>
      <color theme="10"/>
      <name val="Arial Cyr"/>
      <charset val="204"/>
    </font>
    <font>
      <sz val="10"/>
      <color theme="1"/>
      <name val="Arial Cyr"/>
      <family val="2"/>
      <charset val="204"/>
    </font>
    <font>
      <b/>
      <u/>
      <sz val="11"/>
      <color theme="10"/>
      <name val="Arial Cyr"/>
      <charset val="204"/>
    </font>
    <font>
      <b/>
      <sz val="8"/>
      <color theme="1"/>
      <name val="Arial"/>
      <family val="2"/>
      <charset val="204"/>
    </font>
    <font>
      <b/>
      <sz val="14"/>
      <color theme="1"/>
      <name val="Arial Cyr"/>
      <charset val="204"/>
    </font>
    <font>
      <b/>
      <u/>
      <sz val="14"/>
      <color theme="10"/>
      <name val="Arial Cyr"/>
      <charset val="204"/>
    </font>
    <font>
      <b/>
      <u/>
      <sz val="16"/>
      <color theme="10"/>
      <name val="Arial Cyr"/>
      <charset val="204"/>
    </font>
    <font>
      <b/>
      <sz val="18"/>
      <color rgb="FF002060"/>
      <name val="Arial"/>
      <family val="2"/>
      <charset val="204"/>
    </font>
    <font>
      <b/>
      <u/>
      <sz val="18"/>
      <color rgb="FF002060"/>
      <name val="Arial"/>
      <family val="2"/>
      <charset val="204"/>
    </font>
    <font>
      <b/>
      <u/>
      <sz val="16"/>
      <color rgb="FF002060"/>
      <name val="Arial"/>
      <family val="2"/>
      <charset val="204"/>
    </font>
    <font>
      <sz val="8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8"/>
      <color theme="0"/>
      <name val="Arial"/>
      <family val="2"/>
      <charset val="204"/>
    </font>
    <font>
      <sz val="10"/>
      <color rgb="FFFFC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 applyProtection="1"/>
    <xf numFmtId="0" fontId="2" fillId="0" borderId="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 wrapText="1"/>
    </xf>
    <xf numFmtId="0" fontId="12" fillId="0" borderId="0" xfId="1" applyFont="1" applyAlignment="1" applyProtection="1"/>
    <xf numFmtId="0" fontId="9" fillId="0" borderId="4" xfId="0" applyFont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44" fontId="22" fillId="0" borderId="8" xfId="2" applyFont="1" applyBorder="1" applyAlignment="1" applyProtection="1">
      <alignment horizontal="center" vertical="center" wrapText="1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44" fontId="22" fillId="0" borderId="10" xfId="2" applyFont="1" applyBorder="1" applyAlignment="1" applyProtection="1">
      <alignment horizontal="center" vertical="center" wrapText="1"/>
      <protection hidden="1"/>
    </xf>
    <xf numFmtId="164" fontId="2" fillId="0" borderId="4" xfId="2" applyNumberFormat="1" applyFont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663300"/>
      <color rgb="FF008000"/>
      <color rgb="FF00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u5GB/ECB9jBQWx" TargetMode="External"/><Relationship Id="rId13" Type="http://schemas.openxmlformats.org/officeDocument/2006/relationships/hyperlink" Target="https://cloud.mail.ru/public/pEUP/ef2JbCWkk" TargetMode="External"/><Relationship Id="rId3" Type="http://schemas.openxmlformats.org/officeDocument/2006/relationships/hyperlink" Target="https://cloud.mail.ru/public/u5GB/ECB9jBQWx" TargetMode="External"/><Relationship Id="rId7" Type="http://schemas.openxmlformats.org/officeDocument/2006/relationships/hyperlink" Target="https://cloud.mail.ru/public/u5GB/ECB9jBQWx" TargetMode="External"/><Relationship Id="rId12" Type="http://schemas.openxmlformats.org/officeDocument/2006/relationships/hyperlink" Target="https://cloud.mail.ru/public/u5GB/ECB9jBQWx" TargetMode="External"/><Relationship Id="rId2" Type="http://schemas.openxmlformats.org/officeDocument/2006/relationships/hyperlink" Target="https://cloud.mail.ru/public/u5GB/ECB9jBQWx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u5GB/ECB9jBQWx" TargetMode="External"/><Relationship Id="rId11" Type="http://schemas.openxmlformats.org/officeDocument/2006/relationships/hyperlink" Target="https://cloud.mail.ru/public/u5GB/ECB9jBQWx" TargetMode="External"/><Relationship Id="rId5" Type="http://schemas.openxmlformats.org/officeDocument/2006/relationships/hyperlink" Target="https://cloud.mail.ru/public/u5GB/ECB9jBQWx" TargetMode="External"/><Relationship Id="rId10" Type="http://schemas.openxmlformats.org/officeDocument/2006/relationships/hyperlink" Target="https://cloud.mail.ru/public/u5GB/ECB9jBQWx" TargetMode="External"/><Relationship Id="rId4" Type="http://schemas.openxmlformats.org/officeDocument/2006/relationships/hyperlink" Target="https://cloud.mail.ru/public/u5GB/ECB9jBQWx" TargetMode="External"/><Relationship Id="rId9" Type="http://schemas.openxmlformats.org/officeDocument/2006/relationships/hyperlink" Target="https://cloud.mail.ru/public/u5GB/ECB9jBQW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2T2g/c9WtgMmRu" TargetMode="External"/><Relationship Id="rId13" Type="http://schemas.openxmlformats.org/officeDocument/2006/relationships/hyperlink" Target="https://cloud.mail.ru/public/pEUP/ef2JbCWkk" TargetMode="External"/><Relationship Id="rId3" Type="http://schemas.openxmlformats.org/officeDocument/2006/relationships/hyperlink" Target="https://cloud.mail.ru/public/2T2g/c9WtgMmRu" TargetMode="External"/><Relationship Id="rId7" Type="http://schemas.openxmlformats.org/officeDocument/2006/relationships/hyperlink" Target="https://cloud.mail.ru/public/2T2g/c9WtgMmRu" TargetMode="External"/><Relationship Id="rId12" Type="http://schemas.openxmlformats.org/officeDocument/2006/relationships/hyperlink" Target="https://nicom.su/development/fire/chupn" TargetMode="External"/><Relationship Id="rId2" Type="http://schemas.openxmlformats.org/officeDocument/2006/relationships/hyperlink" Target="https://cloud.mail.ru/public/2T2g/c9WtgMmRu" TargetMode="External"/><Relationship Id="rId1" Type="http://schemas.openxmlformats.org/officeDocument/2006/relationships/hyperlink" Target="https://cloud.mail.ru/public/2T2g/c9WtgMmRu" TargetMode="External"/><Relationship Id="rId6" Type="http://schemas.openxmlformats.org/officeDocument/2006/relationships/hyperlink" Target="https://cloud.mail.ru/public/2T2g/c9WtgMmRu" TargetMode="External"/><Relationship Id="rId11" Type="http://schemas.openxmlformats.org/officeDocument/2006/relationships/hyperlink" Target="https://cloud.mail.ru/public/2T2g/c9WtgMmRu" TargetMode="External"/><Relationship Id="rId5" Type="http://schemas.openxmlformats.org/officeDocument/2006/relationships/hyperlink" Target="https://cloud.mail.ru/public/2T2g/c9WtgMmRu" TargetMode="External"/><Relationship Id="rId10" Type="http://schemas.openxmlformats.org/officeDocument/2006/relationships/hyperlink" Target="https://cloud.mail.ru/public/2T2g/c9WtgMmRu" TargetMode="External"/><Relationship Id="rId4" Type="http://schemas.openxmlformats.org/officeDocument/2006/relationships/hyperlink" Target="https://cloud.mail.ru/public/2T2g/c9WtgMmRu" TargetMode="External"/><Relationship Id="rId9" Type="http://schemas.openxmlformats.org/officeDocument/2006/relationships/hyperlink" Target="https://cloud.mail.ru/public/2T2g/c9WtgMmRu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KAr2/qhXxcoCme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cloud.mail.ru/public/KAr2/qhXxcoCme" TargetMode="External"/><Relationship Id="rId7" Type="http://schemas.openxmlformats.org/officeDocument/2006/relationships/hyperlink" Target="https://cloud.mail.ru/public/KAr2/qhXxcoCme" TargetMode="External"/><Relationship Id="rId12" Type="http://schemas.openxmlformats.org/officeDocument/2006/relationships/hyperlink" Target="https://nicom.su/development/fire/chupn" TargetMode="External"/><Relationship Id="rId2" Type="http://schemas.openxmlformats.org/officeDocument/2006/relationships/hyperlink" Target="https://cloud.mail.ru/public/KAr2/qhXxcoCme" TargetMode="External"/><Relationship Id="rId1" Type="http://schemas.openxmlformats.org/officeDocument/2006/relationships/hyperlink" Target="https://cloud.mail.ru/public/KAr2/qhXxcoCme" TargetMode="External"/><Relationship Id="rId6" Type="http://schemas.openxmlformats.org/officeDocument/2006/relationships/hyperlink" Target="https://cloud.mail.ru/public/KAr2/qhXxcoCme" TargetMode="External"/><Relationship Id="rId11" Type="http://schemas.openxmlformats.org/officeDocument/2006/relationships/hyperlink" Target="https://cloud.mail.ru/public/KAr2/qhXxcoCme" TargetMode="External"/><Relationship Id="rId5" Type="http://schemas.openxmlformats.org/officeDocument/2006/relationships/hyperlink" Target="https://cloud.mail.ru/public/KAr2/qhXxcoCme" TargetMode="External"/><Relationship Id="rId10" Type="http://schemas.openxmlformats.org/officeDocument/2006/relationships/hyperlink" Target="https://cloud.mail.ru/public/KAr2/qhXxcoCme" TargetMode="External"/><Relationship Id="rId4" Type="http://schemas.openxmlformats.org/officeDocument/2006/relationships/hyperlink" Target="https://cloud.mail.ru/public/KAr2/qhXxcoCme" TargetMode="External"/><Relationship Id="rId9" Type="http://schemas.openxmlformats.org/officeDocument/2006/relationships/hyperlink" Target="https://cloud.mail.ru/public/KAr2/qhXxcoCm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DLfV/RNakXL473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s://cloud.mail.ru/public/DLfV/RNakXL473" TargetMode="External"/><Relationship Id="rId7" Type="http://schemas.openxmlformats.org/officeDocument/2006/relationships/hyperlink" Target="https://cloud.mail.ru/public/DLfV/RNakXL473" TargetMode="External"/><Relationship Id="rId12" Type="http://schemas.openxmlformats.org/officeDocument/2006/relationships/hyperlink" Target="https://nicom.su/development/fire/chupn" TargetMode="External"/><Relationship Id="rId2" Type="http://schemas.openxmlformats.org/officeDocument/2006/relationships/hyperlink" Target="https://cloud.mail.ru/public/DLfV/RNakXL473" TargetMode="External"/><Relationship Id="rId1" Type="http://schemas.openxmlformats.org/officeDocument/2006/relationships/hyperlink" Target="https://cloud.mail.ru/public/DLfV/RNakXL473" TargetMode="External"/><Relationship Id="rId6" Type="http://schemas.openxmlformats.org/officeDocument/2006/relationships/hyperlink" Target="https://cloud.mail.ru/public/DLfV/RNakXL473" TargetMode="External"/><Relationship Id="rId11" Type="http://schemas.openxmlformats.org/officeDocument/2006/relationships/hyperlink" Target="https://cloud.mail.ru/public/DLfV/RNakXL473" TargetMode="External"/><Relationship Id="rId5" Type="http://schemas.openxmlformats.org/officeDocument/2006/relationships/hyperlink" Target="https://cloud.mail.ru/public/DLfV/RNakXL473" TargetMode="External"/><Relationship Id="rId10" Type="http://schemas.openxmlformats.org/officeDocument/2006/relationships/hyperlink" Target="https://cloud.mail.ru/public/DLfV/RNakXL473" TargetMode="External"/><Relationship Id="rId4" Type="http://schemas.openxmlformats.org/officeDocument/2006/relationships/hyperlink" Target="https://cloud.mail.ru/public/DLfV/RNakXL473" TargetMode="External"/><Relationship Id="rId9" Type="http://schemas.openxmlformats.org/officeDocument/2006/relationships/hyperlink" Target="https://cloud.mail.ru/public/DLfV/RNakXL47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BnmP/rNyVWeLsZ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nicom.su/development/fire/chupn" TargetMode="External"/><Relationship Id="rId7" Type="http://schemas.openxmlformats.org/officeDocument/2006/relationships/hyperlink" Target="https://cloud.mail.ru/public/BnmP/rNyVWeLsZ" TargetMode="External"/><Relationship Id="rId12" Type="http://schemas.openxmlformats.org/officeDocument/2006/relationships/hyperlink" Target="https://cloud.mail.ru/public/BnmP/rNyVWeLsZ" TargetMode="External"/><Relationship Id="rId2" Type="http://schemas.openxmlformats.org/officeDocument/2006/relationships/hyperlink" Target="https://cloud.mail.ru/public/BnmP/rNyVWeLsZ" TargetMode="External"/><Relationship Id="rId1" Type="http://schemas.openxmlformats.org/officeDocument/2006/relationships/hyperlink" Target="https://cloud.mail.ru/public/BnmP/rNyVWeLsZ" TargetMode="External"/><Relationship Id="rId6" Type="http://schemas.openxmlformats.org/officeDocument/2006/relationships/hyperlink" Target="https://cloud.mail.ru/public/BnmP/rNyVWeLsZ" TargetMode="External"/><Relationship Id="rId11" Type="http://schemas.openxmlformats.org/officeDocument/2006/relationships/hyperlink" Target="https://cloud.mail.ru/public/BnmP/rNyVWeLsZ" TargetMode="External"/><Relationship Id="rId5" Type="http://schemas.openxmlformats.org/officeDocument/2006/relationships/hyperlink" Target="https://cloud.mail.ru/public/BnmP/rNyVWeLsZ" TargetMode="External"/><Relationship Id="rId10" Type="http://schemas.openxmlformats.org/officeDocument/2006/relationships/hyperlink" Target="https://cloud.mail.ru/public/BnmP/rNyVWeLsZ" TargetMode="External"/><Relationship Id="rId4" Type="http://schemas.openxmlformats.org/officeDocument/2006/relationships/hyperlink" Target="https://cloud.mail.ru/public/BnmP/rNyVWeLsZ" TargetMode="External"/><Relationship Id="rId9" Type="http://schemas.openxmlformats.org/officeDocument/2006/relationships/hyperlink" Target="https://cloud.mail.ru/public/BnmP/rNyVWeLsZ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23e5/a4WFE9meY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nicom.su/development/fire/chupn" TargetMode="External"/><Relationship Id="rId7" Type="http://schemas.openxmlformats.org/officeDocument/2006/relationships/hyperlink" Target="https://cloud.mail.ru/public/23e5/a4WFE9meY" TargetMode="External"/><Relationship Id="rId12" Type="http://schemas.openxmlformats.org/officeDocument/2006/relationships/hyperlink" Target="https://cloud.mail.ru/public/23e5/a4WFE9meY" TargetMode="External"/><Relationship Id="rId2" Type="http://schemas.openxmlformats.org/officeDocument/2006/relationships/hyperlink" Target="https://cloud.mail.ru/public/23e5/a4WFE9meY" TargetMode="External"/><Relationship Id="rId1" Type="http://schemas.openxmlformats.org/officeDocument/2006/relationships/hyperlink" Target="https://cloud.mail.ru/public/23e5/a4WFE9meY" TargetMode="External"/><Relationship Id="rId6" Type="http://schemas.openxmlformats.org/officeDocument/2006/relationships/hyperlink" Target="https://cloud.mail.ru/public/23e5/a4WFE9meY" TargetMode="External"/><Relationship Id="rId11" Type="http://schemas.openxmlformats.org/officeDocument/2006/relationships/hyperlink" Target="https://cloud.mail.ru/public/23e5/a4WFE9meY" TargetMode="External"/><Relationship Id="rId5" Type="http://schemas.openxmlformats.org/officeDocument/2006/relationships/hyperlink" Target="https://cloud.mail.ru/public/23e5/a4WFE9meY" TargetMode="External"/><Relationship Id="rId10" Type="http://schemas.openxmlformats.org/officeDocument/2006/relationships/hyperlink" Target="https://cloud.mail.ru/public/23e5/a4WFE9meY" TargetMode="External"/><Relationship Id="rId4" Type="http://schemas.openxmlformats.org/officeDocument/2006/relationships/hyperlink" Target="https://cloud.mail.ru/public/23e5/a4WFE9meY" TargetMode="External"/><Relationship Id="rId9" Type="http://schemas.openxmlformats.org/officeDocument/2006/relationships/hyperlink" Target="https://cloud.mail.ru/public/23e5/a4WFE9me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dCQR/cjN922BDS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s://cloud.mail.ru/public/dCQR/cjN922BDS" TargetMode="External"/><Relationship Id="rId7" Type="http://schemas.openxmlformats.org/officeDocument/2006/relationships/hyperlink" Target="https://cloud.mail.ru/public/dCQR/cjN922BDS" TargetMode="External"/><Relationship Id="rId12" Type="http://schemas.openxmlformats.org/officeDocument/2006/relationships/hyperlink" Target="https://cloud.mail.ru/public/dCQR/cjN922BDS" TargetMode="External"/><Relationship Id="rId2" Type="http://schemas.openxmlformats.org/officeDocument/2006/relationships/hyperlink" Target="https://cloud.mail.ru/public/dCQR/cjN922BDS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dCQR/cjN922BDS" TargetMode="External"/><Relationship Id="rId11" Type="http://schemas.openxmlformats.org/officeDocument/2006/relationships/hyperlink" Target="https://cloud.mail.ru/public/dCQR/cjN922BDS" TargetMode="External"/><Relationship Id="rId5" Type="http://schemas.openxmlformats.org/officeDocument/2006/relationships/hyperlink" Target="https://cloud.mail.ru/public/dCQR/cjN922BDS" TargetMode="External"/><Relationship Id="rId10" Type="http://schemas.openxmlformats.org/officeDocument/2006/relationships/hyperlink" Target="https://cloud.mail.ru/public/dCQR/cjN922BDS" TargetMode="External"/><Relationship Id="rId4" Type="http://schemas.openxmlformats.org/officeDocument/2006/relationships/hyperlink" Target="https://cloud.mail.ru/public/dCQR/cjN922BDS" TargetMode="External"/><Relationship Id="rId9" Type="http://schemas.openxmlformats.org/officeDocument/2006/relationships/hyperlink" Target="https://cloud.mail.ru/public/dCQR/cjN922BD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6yPa/QutSo9vCN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cloud.mail.ru/public/6yPa/QutSo9vCN" TargetMode="External"/><Relationship Id="rId7" Type="http://schemas.openxmlformats.org/officeDocument/2006/relationships/hyperlink" Target="https://cloud.mail.ru/public/6yPa/QutSo9vCN" TargetMode="External"/><Relationship Id="rId12" Type="http://schemas.openxmlformats.org/officeDocument/2006/relationships/hyperlink" Target="https://cloud.mail.ru/public/6yPa/QutSo9vCN" TargetMode="External"/><Relationship Id="rId2" Type="http://schemas.openxmlformats.org/officeDocument/2006/relationships/hyperlink" Target="https://cloud.mail.ru/public/6yPa/QutSo9vCN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6yPa/QutSo9vCN" TargetMode="External"/><Relationship Id="rId11" Type="http://schemas.openxmlformats.org/officeDocument/2006/relationships/hyperlink" Target="https://cloud.mail.ru/public/6yPa/QutSo9vCN" TargetMode="External"/><Relationship Id="rId5" Type="http://schemas.openxmlformats.org/officeDocument/2006/relationships/hyperlink" Target="https://cloud.mail.ru/public/6yPa/QutSo9vCN" TargetMode="External"/><Relationship Id="rId10" Type="http://schemas.openxmlformats.org/officeDocument/2006/relationships/hyperlink" Target="https://cloud.mail.ru/public/6yPa/QutSo9vCN" TargetMode="External"/><Relationship Id="rId4" Type="http://schemas.openxmlformats.org/officeDocument/2006/relationships/hyperlink" Target="https://cloud.mail.ru/public/6yPa/QutSo9vCN" TargetMode="External"/><Relationship Id="rId9" Type="http://schemas.openxmlformats.org/officeDocument/2006/relationships/hyperlink" Target="https://cloud.mail.ru/public/6yPa/QutSo9v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6A99-C108-45C7-8845-0BDBA592E8FD}">
  <sheetPr>
    <tabColor theme="8" tint="0.79998168889431442"/>
  </sheetPr>
  <dimension ref="A1:L17"/>
  <sheetViews>
    <sheetView tabSelected="1" zoomScale="90" zoomScaleNormal="90" workbookViewId="0">
      <pane ySplit="2" topLeftCell="A3" activePane="bottomLeft" state="frozen"/>
      <selection pane="bottomLeft" activeCell="L4" sqref="L4:L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48" customHeight="1" thickBot="1" x14ac:dyDescent="0.25">
      <c r="A1" s="17" t="s">
        <v>77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15" t="s">
        <v>3</v>
      </c>
      <c r="E2" s="9"/>
      <c r="K2" s="18" t="s">
        <v>192</v>
      </c>
      <c r="L2" s="19" t="s">
        <v>193</v>
      </c>
    </row>
    <row r="3" spans="1:12" ht="39" thickBot="1" x14ac:dyDescent="0.25">
      <c r="A3" s="14">
        <v>1</v>
      </c>
      <c r="B3" s="4" t="s">
        <v>78</v>
      </c>
      <c r="C3" s="24">
        <f>K3*L3</f>
        <v>21190</v>
      </c>
      <c r="D3" s="11" t="s">
        <v>66</v>
      </c>
      <c r="E3" s="10"/>
      <c r="K3" s="20">
        <v>16300</v>
      </c>
      <c r="L3" s="21">
        <v>1.3</v>
      </c>
    </row>
    <row r="4" spans="1:12" ht="39" thickBot="1" x14ac:dyDescent="0.25">
      <c r="A4" s="14">
        <v>2</v>
      </c>
      <c r="B4" s="4" t="s">
        <v>79</v>
      </c>
      <c r="C4" s="24">
        <f t="shared" ref="C4:C13" si="0">K4*L4</f>
        <v>21580</v>
      </c>
      <c r="D4" s="11" t="s">
        <v>67</v>
      </c>
      <c r="E4" s="10"/>
      <c r="K4" s="20">
        <v>16600</v>
      </c>
      <c r="L4" s="22">
        <f>L3</f>
        <v>1.3</v>
      </c>
    </row>
    <row r="5" spans="1:12" ht="39" thickBot="1" x14ac:dyDescent="0.25">
      <c r="A5" s="14">
        <v>3</v>
      </c>
      <c r="B5" s="4" t="s">
        <v>80</v>
      </c>
      <c r="C5" s="24">
        <f t="shared" si="0"/>
        <v>21840</v>
      </c>
      <c r="D5" s="11" t="s">
        <v>68</v>
      </c>
      <c r="E5" s="10"/>
      <c r="K5" s="20">
        <v>16800</v>
      </c>
      <c r="L5" s="22">
        <f t="shared" ref="L5:L13" si="1">L4</f>
        <v>1.3</v>
      </c>
    </row>
    <row r="6" spans="1:12" ht="39" thickBot="1" x14ac:dyDescent="0.25">
      <c r="A6" s="14">
        <v>4</v>
      </c>
      <c r="B6" s="4" t="s">
        <v>81</v>
      </c>
      <c r="C6" s="24">
        <f t="shared" si="0"/>
        <v>22230</v>
      </c>
      <c r="D6" s="11" t="s">
        <v>69</v>
      </c>
      <c r="E6" s="10"/>
      <c r="K6" s="20">
        <v>17100</v>
      </c>
      <c r="L6" s="22">
        <f t="shared" si="1"/>
        <v>1.3</v>
      </c>
    </row>
    <row r="7" spans="1:12" ht="39" thickBot="1" x14ac:dyDescent="0.25">
      <c r="A7" s="14">
        <v>5</v>
      </c>
      <c r="B7" s="4" t="s">
        <v>82</v>
      </c>
      <c r="C7" s="24">
        <f t="shared" si="0"/>
        <v>22360</v>
      </c>
      <c r="D7" s="11" t="s">
        <v>70</v>
      </c>
      <c r="E7" s="10"/>
      <c r="K7" s="20">
        <v>17200</v>
      </c>
      <c r="L7" s="22">
        <f t="shared" si="1"/>
        <v>1.3</v>
      </c>
    </row>
    <row r="8" spans="1:12" ht="39" thickBot="1" x14ac:dyDescent="0.25">
      <c r="A8" s="14">
        <v>6</v>
      </c>
      <c r="B8" s="4" t="s">
        <v>83</v>
      </c>
      <c r="C8" s="24">
        <f t="shared" si="0"/>
        <v>24830</v>
      </c>
      <c r="D8" s="11" t="s">
        <v>71</v>
      </c>
      <c r="E8" s="10"/>
      <c r="K8" s="20">
        <v>19100</v>
      </c>
      <c r="L8" s="22">
        <f t="shared" si="1"/>
        <v>1.3</v>
      </c>
    </row>
    <row r="9" spans="1:12" ht="39" thickBot="1" x14ac:dyDescent="0.25">
      <c r="A9" s="14">
        <v>7</v>
      </c>
      <c r="B9" s="4" t="s">
        <v>84</v>
      </c>
      <c r="C9" s="24">
        <f t="shared" si="0"/>
        <v>25870</v>
      </c>
      <c r="D9" s="11" t="s">
        <v>72</v>
      </c>
      <c r="E9" s="10"/>
      <c r="K9" s="20">
        <v>19900</v>
      </c>
      <c r="L9" s="22">
        <f t="shared" si="1"/>
        <v>1.3</v>
      </c>
    </row>
    <row r="10" spans="1:12" ht="39" thickBot="1" x14ac:dyDescent="0.25">
      <c r="A10" s="14">
        <v>8</v>
      </c>
      <c r="B10" s="4" t="s">
        <v>85</v>
      </c>
      <c r="C10" s="24">
        <f t="shared" si="0"/>
        <v>27170</v>
      </c>
      <c r="D10" s="11" t="s">
        <v>73</v>
      </c>
      <c r="E10" s="10"/>
      <c r="K10" s="20">
        <v>20900</v>
      </c>
      <c r="L10" s="22">
        <f t="shared" si="1"/>
        <v>1.3</v>
      </c>
    </row>
    <row r="11" spans="1:12" ht="39" thickBot="1" x14ac:dyDescent="0.25">
      <c r="A11" s="14">
        <v>9</v>
      </c>
      <c r="B11" s="4" t="s">
        <v>86</v>
      </c>
      <c r="C11" s="24">
        <f t="shared" si="0"/>
        <v>27040</v>
      </c>
      <c r="D11" s="11" t="s">
        <v>74</v>
      </c>
      <c r="E11" s="10"/>
      <c r="K11" s="20">
        <v>20800</v>
      </c>
      <c r="L11" s="22">
        <f t="shared" si="1"/>
        <v>1.3</v>
      </c>
    </row>
    <row r="12" spans="1:12" ht="39" thickBot="1" x14ac:dyDescent="0.25">
      <c r="A12" s="14">
        <v>10</v>
      </c>
      <c r="B12" s="4" t="s">
        <v>87</v>
      </c>
      <c r="C12" s="24">
        <f t="shared" si="0"/>
        <v>37700</v>
      </c>
      <c r="D12" s="11" t="s">
        <v>75</v>
      </c>
      <c r="E12" s="10"/>
      <c r="K12" s="20">
        <v>29000</v>
      </c>
      <c r="L12" s="22">
        <f t="shared" si="1"/>
        <v>1.3</v>
      </c>
    </row>
    <row r="13" spans="1:12" ht="39" thickBot="1" x14ac:dyDescent="0.25">
      <c r="A13" s="14">
        <v>11</v>
      </c>
      <c r="B13" s="4" t="s">
        <v>88</v>
      </c>
      <c r="C13" s="24">
        <f t="shared" si="0"/>
        <v>45500</v>
      </c>
      <c r="D13" s="11" t="s">
        <v>76</v>
      </c>
      <c r="E13" s="10"/>
      <c r="K13" s="23">
        <v>35000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.75" x14ac:dyDescent="0.25">
      <c r="A16" s="7" t="s">
        <v>6</v>
      </c>
    </row>
    <row r="17" spans="1:1" ht="14.25" x14ac:dyDescent="0.2">
      <c r="A17" s="6" t="s">
        <v>5</v>
      </c>
    </row>
  </sheetData>
  <sheetProtection algorithmName="SHA-512" hashValue="3+GsPZ2ot+xNV8TnzsFKl6d63PPRyuMeK6dEdJorxMU/NjfelYcBfQqEAgv0keZBZ1XqwIHaBaRe2DEyYZDkyQ==" saltValue="8I2SndjedrnrS9LRWtTBIg==" spinCount="100000" sheet="1" objects="1" scenarios="1"/>
  <mergeCells count="1">
    <mergeCell ref="A1:D1"/>
  </mergeCells>
  <hyperlinks>
    <hyperlink ref="A16" r:id="rId1" xr:uid="{5CB7ACB2-2658-4AFB-8339-BE108B91E9AE}"/>
    <hyperlink ref="A3" r:id="rId2" display="https://cloud.mail.ru/public/u5GB/ECB9jBQWx" xr:uid="{EEBC151B-877A-4AFC-B4AE-F12CC70C9C10}"/>
    <hyperlink ref="A4" r:id="rId3" display="https://cloud.mail.ru/public/u5GB/ECB9jBQWx" xr:uid="{3251F3D0-F32A-4D32-8E65-EE9D5912209F}"/>
    <hyperlink ref="A5" r:id="rId4" display="https://cloud.mail.ru/public/u5GB/ECB9jBQWx" xr:uid="{FD2D0898-F1DC-4A1B-ADC4-EAB9C281F1F2}"/>
    <hyperlink ref="A7" r:id="rId5" display="https://cloud.mail.ru/public/u5GB/ECB9jBQWx" xr:uid="{C74B1A3D-A8B5-42D7-986B-58E074E52B9E}"/>
    <hyperlink ref="A9" r:id="rId6" display="https://cloud.mail.ru/public/u5GB/ECB9jBQWx" xr:uid="{66DF1020-A58C-4905-B02C-BDEC90CACB59}"/>
    <hyperlink ref="A11" r:id="rId7" display="https://cloud.mail.ru/public/u5GB/ECB9jBQWx" xr:uid="{90BD8775-D020-425E-A187-59E43203AC10}"/>
    <hyperlink ref="A13" r:id="rId8" display="https://cloud.mail.ru/public/u5GB/ECB9jBQWx" xr:uid="{0F16F861-9A64-4C78-BDF7-B899EAA1472B}"/>
    <hyperlink ref="A6" r:id="rId9" display="https://cloud.mail.ru/public/u5GB/ECB9jBQWx" xr:uid="{3C675E64-7F35-441E-A12E-34EC8738DF83}"/>
    <hyperlink ref="A8" r:id="rId10" display="https://cloud.mail.ru/public/u5GB/ECB9jBQWx" xr:uid="{BAF0686D-C9AB-47E8-BD9F-C3B9F0203E2A}"/>
    <hyperlink ref="A10" r:id="rId11" display="https://cloud.mail.ru/public/u5GB/ECB9jBQWx" xr:uid="{E4DA56BE-F94E-4F94-A7E5-697CE02F76F4}"/>
    <hyperlink ref="A12" r:id="rId12" display="https://cloud.mail.ru/public/u5GB/ECB9jBQWx" xr:uid="{A6E03D85-2154-482D-8C6F-F64185E7A6A2}"/>
    <hyperlink ref="D2" r:id="rId13" xr:uid="{94AEA216-002A-4EB7-A213-5AAB2DEA425B}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6846-33AF-42B5-B68A-00AB3C6764AE}">
  <sheetPr>
    <tabColor theme="7" tint="0.79998168889431442"/>
  </sheetPr>
  <dimension ref="A1:L17"/>
  <sheetViews>
    <sheetView zoomScale="90" zoomScaleNormal="90" workbookViewId="0">
      <pane ySplit="2" topLeftCell="A3" activePane="bottomLeft" state="frozen"/>
      <selection pane="bottomLeft" activeCell="L4" sqref="L4:L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7" t="s">
        <v>54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15" t="s">
        <v>3</v>
      </c>
      <c r="E2" s="9"/>
      <c r="K2" s="18" t="s">
        <v>192</v>
      </c>
      <c r="L2" s="19" t="s">
        <v>193</v>
      </c>
    </row>
    <row r="3" spans="1:12" ht="39" thickBot="1" x14ac:dyDescent="0.25">
      <c r="A3" s="14">
        <v>1</v>
      </c>
      <c r="B3" s="4" t="s">
        <v>89</v>
      </c>
      <c r="C3" s="24">
        <f>K3*L3</f>
        <v>23530</v>
      </c>
      <c r="D3" s="11" t="s">
        <v>65</v>
      </c>
      <c r="E3" s="10"/>
      <c r="K3" s="20">
        <v>18100</v>
      </c>
      <c r="L3" s="21">
        <v>1.3</v>
      </c>
    </row>
    <row r="4" spans="1:12" ht="39" thickBot="1" x14ac:dyDescent="0.25">
      <c r="A4" s="14">
        <v>2</v>
      </c>
      <c r="B4" s="4" t="s">
        <v>90</v>
      </c>
      <c r="C4" s="24">
        <f t="shared" ref="C4:C13" si="0">K4*L4</f>
        <v>23920</v>
      </c>
      <c r="D4" s="11" t="s">
        <v>64</v>
      </c>
      <c r="E4" s="10"/>
      <c r="K4" s="20">
        <v>18400</v>
      </c>
      <c r="L4" s="22">
        <f>L3</f>
        <v>1.3</v>
      </c>
    </row>
    <row r="5" spans="1:12" ht="39" thickBot="1" x14ac:dyDescent="0.25">
      <c r="A5" s="14">
        <v>3</v>
      </c>
      <c r="B5" s="4" t="s">
        <v>91</v>
      </c>
      <c r="C5" s="24">
        <f t="shared" si="0"/>
        <v>24180</v>
      </c>
      <c r="D5" s="11" t="s">
        <v>63</v>
      </c>
      <c r="E5" s="10"/>
      <c r="K5" s="20">
        <v>18600</v>
      </c>
      <c r="L5" s="22">
        <f t="shared" ref="L5:L13" si="1">L4</f>
        <v>1.3</v>
      </c>
    </row>
    <row r="6" spans="1:12" ht="39" thickBot="1" x14ac:dyDescent="0.25">
      <c r="A6" s="14">
        <v>4</v>
      </c>
      <c r="B6" s="4" t="s">
        <v>92</v>
      </c>
      <c r="C6" s="24">
        <f t="shared" si="0"/>
        <v>24440</v>
      </c>
      <c r="D6" s="11" t="s">
        <v>62</v>
      </c>
      <c r="E6" s="10"/>
      <c r="K6" s="20">
        <v>18800</v>
      </c>
      <c r="L6" s="22">
        <f t="shared" si="1"/>
        <v>1.3</v>
      </c>
    </row>
    <row r="7" spans="1:12" ht="39" thickBot="1" x14ac:dyDescent="0.25">
      <c r="A7" s="14">
        <v>5</v>
      </c>
      <c r="B7" s="4" t="s">
        <v>93</v>
      </c>
      <c r="C7" s="24">
        <f t="shared" si="0"/>
        <v>24570</v>
      </c>
      <c r="D7" s="11" t="s">
        <v>61</v>
      </c>
      <c r="E7" s="10"/>
      <c r="K7" s="20">
        <v>18900</v>
      </c>
      <c r="L7" s="22">
        <f t="shared" si="1"/>
        <v>1.3</v>
      </c>
    </row>
    <row r="8" spans="1:12" ht="39" thickBot="1" x14ac:dyDescent="0.25">
      <c r="A8" s="14">
        <v>6</v>
      </c>
      <c r="B8" s="4" t="s">
        <v>94</v>
      </c>
      <c r="C8" s="24">
        <f t="shared" si="0"/>
        <v>27040</v>
      </c>
      <c r="D8" s="11" t="s">
        <v>60</v>
      </c>
      <c r="E8" s="10"/>
      <c r="K8" s="20">
        <v>20800</v>
      </c>
      <c r="L8" s="22">
        <f t="shared" si="1"/>
        <v>1.3</v>
      </c>
    </row>
    <row r="9" spans="1:12" ht="39" thickBot="1" x14ac:dyDescent="0.25">
      <c r="A9" s="14">
        <v>7</v>
      </c>
      <c r="B9" s="4" t="s">
        <v>95</v>
      </c>
      <c r="C9" s="24">
        <f t="shared" si="0"/>
        <v>27950</v>
      </c>
      <c r="D9" s="11" t="s">
        <v>59</v>
      </c>
      <c r="E9" s="10"/>
      <c r="K9" s="20">
        <v>21500</v>
      </c>
      <c r="L9" s="22">
        <f t="shared" si="1"/>
        <v>1.3</v>
      </c>
    </row>
    <row r="10" spans="1:12" ht="39" thickBot="1" x14ac:dyDescent="0.25">
      <c r="A10" s="14">
        <v>8</v>
      </c>
      <c r="B10" s="4" t="s">
        <v>96</v>
      </c>
      <c r="C10" s="24">
        <f t="shared" si="0"/>
        <v>28990</v>
      </c>
      <c r="D10" s="11" t="s">
        <v>58</v>
      </c>
      <c r="E10" s="10"/>
      <c r="K10" s="20">
        <v>22300</v>
      </c>
      <c r="L10" s="22">
        <f t="shared" si="1"/>
        <v>1.3</v>
      </c>
    </row>
    <row r="11" spans="1:12" ht="39" thickBot="1" x14ac:dyDescent="0.25">
      <c r="A11" s="14">
        <v>9</v>
      </c>
      <c r="B11" s="4" t="s">
        <v>97</v>
      </c>
      <c r="C11" s="24">
        <f t="shared" si="0"/>
        <v>28860</v>
      </c>
      <c r="D11" s="11" t="s">
        <v>57</v>
      </c>
      <c r="E11" s="10"/>
      <c r="K11" s="20">
        <v>22200</v>
      </c>
      <c r="L11" s="22">
        <f t="shared" si="1"/>
        <v>1.3</v>
      </c>
    </row>
    <row r="12" spans="1:12" ht="39" thickBot="1" x14ac:dyDescent="0.25">
      <c r="A12" s="14">
        <v>10</v>
      </c>
      <c r="B12" s="4" t="s">
        <v>98</v>
      </c>
      <c r="C12" s="24">
        <f t="shared" si="0"/>
        <v>40560</v>
      </c>
      <c r="D12" s="11" t="s">
        <v>56</v>
      </c>
      <c r="E12" s="10"/>
      <c r="K12" s="20">
        <v>31200</v>
      </c>
      <c r="L12" s="22">
        <f t="shared" si="1"/>
        <v>1.3</v>
      </c>
    </row>
    <row r="13" spans="1:12" ht="39" thickBot="1" x14ac:dyDescent="0.25">
      <c r="A13" s="14">
        <v>11</v>
      </c>
      <c r="B13" s="4" t="s">
        <v>99</v>
      </c>
      <c r="C13" s="24">
        <f t="shared" si="0"/>
        <v>47710</v>
      </c>
      <c r="D13" s="11" t="s">
        <v>55</v>
      </c>
      <c r="E13" s="10"/>
      <c r="K13" s="23">
        <v>36700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.75" x14ac:dyDescent="0.25">
      <c r="A16" s="7" t="s">
        <v>6</v>
      </c>
    </row>
    <row r="17" spans="1:1" ht="14.25" x14ac:dyDescent="0.2">
      <c r="A17" s="6" t="s">
        <v>5</v>
      </c>
    </row>
  </sheetData>
  <sheetProtection algorithmName="SHA-512" hashValue="HoT8V7gkJB/ADEwzclY+W21+T5WNY3YjqJIdKlzfpVMjWRtXiczcH0IqYdODcbPXQ2+H/Z1cyg2yq6ca3sNFsg==" saltValue="+xdLnEIgBmX9dxvraz0OgA==" spinCount="100000" sheet="1" objects="1" scenarios="1"/>
  <mergeCells count="1">
    <mergeCell ref="A1:D1"/>
  </mergeCells>
  <hyperlinks>
    <hyperlink ref="A3" r:id="rId1" display="https://cloud.mail.ru/public/2T2g/c9WtgMmRu" xr:uid="{A851A5A8-88E3-43BF-9059-A638101FFF31}"/>
    <hyperlink ref="A4" r:id="rId2" display="https://cloud.mail.ru/public/2T2g/c9WtgMmRu" xr:uid="{5C4D5B04-424C-41B3-B291-ACE8C6C254BE}"/>
    <hyperlink ref="A5" r:id="rId3" display="https://cloud.mail.ru/public/2T2g/c9WtgMmRu" xr:uid="{CF10632E-CE82-4906-940C-03D008810B10}"/>
    <hyperlink ref="A7" r:id="rId4" display="https://cloud.mail.ru/public/2T2g/c9WtgMmRu" xr:uid="{CD97F0F2-3FC2-4058-8EF5-5A6384F65F45}"/>
    <hyperlink ref="A9" r:id="rId5" display="https://cloud.mail.ru/public/2T2g/c9WtgMmRu" xr:uid="{A5335DAB-E84D-4785-A5AD-0439D807CEC9}"/>
    <hyperlink ref="A11" r:id="rId6" display="https://cloud.mail.ru/public/2T2g/c9WtgMmRu" xr:uid="{07F8CDB6-5CC3-49C6-AFC2-3937CC344916}"/>
    <hyperlink ref="A13" r:id="rId7" display="https://cloud.mail.ru/public/2T2g/c9WtgMmRu" xr:uid="{055965D4-DC26-4B0D-BA6F-326EA307FCF7}"/>
    <hyperlink ref="A6" r:id="rId8" display="https://cloud.mail.ru/public/2T2g/c9WtgMmRu" xr:uid="{D5B4695F-D7E1-4092-B8B4-367C86293D82}"/>
    <hyperlink ref="A8" r:id="rId9" display="https://cloud.mail.ru/public/2T2g/c9WtgMmRu" xr:uid="{C56561CB-03F4-4CFD-A7E2-B85D67A911FB}"/>
    <hyperlink ref="A10" r:id="rId10" display="https://cloud.mail.ru/public/2T2g/c9WtgMmRu" xr:uid="{7F2C34D3-081C-4869-A171-9B27E4AC27FA}"/>
    <hyperlink ref="A12" r:id="rId11" display="https://cloud.mail.ru/public/2T2g/c9WtgMmRu" xr:uid="{1C5E0CAC-827B-4262-B922-D8617850C4A1}"/>
    <hyperlink ref="A16" r:id="rId12" xr:uid="{23E1C7D1-4AE6-4DFB-A232-52537EF590AE}"/>
    <hyperlink ref="D2" r:id="rId13" xr:uid="{DC1E7535-99C8-4DB8-BD5A-44F073896504}"/>
  </hyperlinks>
  <pageMargins left="0.7" right="0.7" top="0.75" bottom="0.75" header="0.3" footer="0.3"/>
  <pageSetup paperSize="9" orientation="portrait" horizontalDpi="0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1.28515625" customWidth="1"/>
  </cols>
  <sheetData>
    <row r="1" spans="1:12" ht="48" customHeight="1" thickBot="1" x14ac:dyDescent="0.25">
      <c r="A1" s="17" t="s">
        <v>8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39" thickBot="1" x14ac:dyDescent="0.25">
      <c r="A3" s="12">
        <v>1</v>
      </c>
      <c r="B3" s="4" t="s">
        <v>9</v>
      </c>
      <c r="C3" s="24">
        <f>K3*L3</f>
        <v>35490</v>
      </c>
      <c r="D3" s="11" t="s">
        <v>10</v>
      </c>
      <c r="E3" s="10"/>
      <c r="K3" s="20">
        <v>27300</v>
      </c>
      <c r="L3" s="21">
        <v>1.3</v>
      </c>
    </row>
    <row r="4" spans="1:12" ht="39" thickBot="1" x14ac:dyDescent="0.25">
      <c r="A4" s="12">
        <v>2</v>
      </c>
      <c r="B4" s="4" t="s">
        <v>21</v>
      </c>
      <c r="C4" s="24">
        <f t="shared" ref="C4:C13" si="0">K4*L4</f>
        <v>35750</v>
      </c>
      <c r="D4" s="11" t="s">
        <v>11</v>
      </c>
      <c r="E4" s="10"/>
      <c r="K4" s="20">
        <v>27500</v>
      </c>
      <c r="L4" s="22">
        <f>L3</f>
        <v>1.3</v>
      </c>
    </row>
    <row r="5" spans="1:12" ht="39" thickBot="1" x14ac:dyDescent="0.25">
      <c r="A5" s="12">
        <v>3</v>
      </c>
      <c r="B5" s="4" t="s">
        <v>22</v>
      </c>
      <c r="C5" s="24">
        <f t="shared" si="0"/>
        <v>36010</v>
      </c>
      <c r="D5" s="11" t="s">
        <v>12</v>
      </c>
      <c r="E5" s="10"/>
      <c r="K5" s="20">
        <v>27700</v>
      </c>
      <c r="L5" s="22">
        <f t="shared" ref="L5:L13" si="1">L4</f>
        <v>1.3</v>
      </c>
    </row>
    <row r="6" spans="1:12" ht="39" thickBot="1" x14ac:dyDescent="0.25">
      <c r="A6" s="12">
        <v>4</v>
      </c>
      <c r="B6" s="4" t="s">
        <v>53</v>
      </c>
      <c r="C6" s="24">
        <f t="shared" si="0"/>
        <v>38480</v>
      </c>
      <c r="D6" s="11" t="s">
        <v>13</v>
      </c>
      <c r="E6" s="10"/>
      <c r="K6" s="20">
        <v>29600</v>
      </c>
      <c r="L6" s="22">
        <f t="shared" si="1"/>
        <v>1.3</v>
      </c>
    </row>
    <row r="7" spans="1:12" ht="39" thickBot="1" x14ac:dyDescent="0.25">
      <c r="A7" s="12">
        <v>5</v>
      </c>
      <c r="B7" s="4" t="s">
        <v>52</v>
      </c>
      <c r="C7" s="24">
        <f t="shared" si="0"/>
        <v>38610</v>
      </c>
      <c r="D7" s="11" t="s">
        <v>14</v>
      </c>
      <c r="E7" s="10"/>
      <c r="K7" s="20">
        <v>29700</v>
      </c>
      <c r="L7" s="22">
        <f t="shared" si="1"/>
        <v>1.3</v>
      </c>
    </row>
    <row r="8" spans="1:12" ht="39" thickBot="1" x14ac:dyDescent="0.25">
      <c r="A8" s="12">
        <v>6</v>
      </c>
      <c r="B8" s="4" t="s">
        <v>23</v>
      </c>
      <c r="C8" s="24">
        <f t="shared" si="0"/>
        <v>40950</v>
      </c>
      <c r="D8" s="11" t="s">
        <v>15</v>
      </c>
      <c r="E8" s="10"/>
      <c r="K8" s="20">
        <v>31500</v>
      </c>
      <c r="L8" s="22">
        <f t="shared" si="1"/>
        <v>1.3</v>
      </c>
    </row>
    <row r="9" spans="1:12" ht="39" thickBot="1" x14ac:dyDescent="0.25">
      <c r="A9" s="12">
        <v>7</v>
      </c>
      <c r="B9" s="4" t="s">
        <v>24</v>
      </c>
      <c r="C9" s="24">
        <f t="shared" si="0"/>
        <v>42770</v>
      </c>
      <c r="D9" s="11" t="s">
        <v>16</v>
      </c>
      <c r="E9" s="10"/>
      <c r="K9" s="20">
        <v>32900</v>
      </c>
      <c r="L9" s="22">
        <f t="shared" si="1"/>
        <v>1.3</v>
      </c>
    </row>
    <row r="10" spans="1:12" ht="39" thickBot="1" x14ac:dyDescent="0.25">
      <c r="A10" s="12">
        <v>8</v>
      </c>
      <c r="B10" s="4" t="s">
        <v>25</v>
      </c>
      <c r="C10" s="24">
        <f t="shared" si="0"/>
        <v>44460</v>
      </c>
      <c r="D10" s="11" t="s">
        <v>17</v>
      </c>
      <c r="E10" s="10"/>
      <c r="K10" s="20">
        <v>34200</v>
      </c>
      <c r="L10" s="22">
        <f t="shared" si="1"/>
        <v>1.3</v>
      </c>
    </row>
    <row r="11" spans="1:12" ht="39" thickBot="1" x14ac:dyDescent="0.25">
      <c r="A11" s="12">
        <v>9</v>
      </c>
      <c r="B11" s="4" t="s">
        <v>26</v>
      </c>
      <c r="C11" s="24">
        <f t="shared" si="0"/>
        <v>45435</v>
      </c>
      <c r="D11" s="11" t="s">
        <v>18</v>
      </c>
      <c r="E11" s="10"/>
      <c r="K11" s="20">
        <v>34950</v>
      </c>
      <c r="L11" s="22">
        <f t="shared" si="1"/>
        <v>1.3</v>
      </c>
    </row>
    <row r="12" spans="1:12" ht="39" thickBot="1" x14ac:dyDescent="0.25">
      <c r="A12" s="12">
        <v>10</v>
      </c>
      <c r="B12" s="4" t="s">
        <v>27</v>
      </c>
      <c r="C12" s="24">
        <f t="shared" si="0"/>
        <v>56550</v>
      </c>
      <c r="D12" s="11" t="s">
        <v>19</v>
      </c>
      <c r="E12" s="10"/>
      <c r="K12" s="20">
        <v>43500</v>
      </c>
      <c r="L12" s="22">
        <f t="shared" si="1"/>
        <v>1.3</v>
      </c>
    </row>
    <row r="13" spans="1:12" ht="39" thickBot="1" x14ac:dyDescent="0.25">
      <c r="A13" s="12">
        <v>11</v>
      </c>
      <c r="B13" s="4" t="s">
        <v>51</v>
      </c>
      <c r="C13" s="24">
        <f t="shared" si="0"/>
        <v>75140</v>
      </c>
      <c r="D13" s="11" t="s">
        <v>20</v>
      </c>
      <c r="E13" s="10"/>
      <c r="K13" s="23">
        <v>57800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wSDY4HYJYa7znZSTA34ekv3Uu9IsZR44kroefEtZhtNnyeylfXx2mcrhxtt5hjnw6qQS6aF8VToZOkboddyXiw==" saltValue="e3BBafwt070/Z8GwFP19xw==" spinCount="100000" sheet="1" objects="1" scenarios="1"/>
  <mergeCells count="1">
    <mergeCell ref="A1:D1"/>
  </mergeCells>
  <hyperlinks>
    <hyperlink ref="A3" r:id="rId1" display="https://cloud.mail.ru/public/KAr2/qhXxcoCme" xr:uid="{27AA7BEF-7346-42EF-957F-32A9E794222E}"/>
    <hyperlink ref="A4" r:id="rId2" display="https://cloud.mail.ru/public/KAr2/qhXxcoCme" xr:uid="{CBB1694C-CE98-43B4-88BD-DBDD589B0718}"/>
    <hyperlink ref="A5" r:id="rId3" display="https://cloud.mail.ru/public/KAr2/qhXxcoCme" xr:uid="{7FDD66A6-6522-43B7-A6E9-267F71E1E573}"/>
    <hyperlink ref="A7" r:id="rId4" display="https://cloud.mail.ru/public/KAr2/qhXxcoCme" xr:uid="{6E379218-340B-4EB0-8BF3-3712A71674DB}"/>
    <hyperlink ref="A9" r:id="rId5" display="https://cloud.mail.ru/public/KAr2/qhXxcoCme" xr:uid="{5DB57B47-BD13-4E93-B792-45F4B3CA532F}"/>
    <hyperlink ref="A11" r:id="rId6" display="https://cloud.mail.ru/public/KAr2/qhXxcoCme" xr:uid="{540E2E41-6CCF-4D06-BA52-B96DB9CD60B6}"/>
    <hyperlink ref="A13" r:id="rId7" display="https://cloud.mail.ru/public/KAr2/qhXxcoCme" xr:uid="{15045E0E-F562-47DE-8793-400F2C31AB89}"/>
    <hyperlink ref="A6" r:id="rId8" display="https://cloud.mail.ru/public/KAr2/qhXxcoCme" xr:uid="{AC57B1C2-5516-4A25-A5B0-54D6EDC893C4}"/>
    <hyperlink ref="A8" r:id="rId9" display="https://cloud.mail.ru/public/KAr2/qhXxcoCme" xr:uid="{4683C151-0673-4A03-A966-0A78EFDF17C8}"/>
    <hyperlink ref="A10" r:id="rId10" display="https://cloud.mail.ru/public/KAr2/qhXxcoCme" xr:uid="{CF5FA205-D5CE-4AFA-A41B-E60A32A90E07}"/>
    <hyperlink ref="A12" r:id="rId11" display="https://cloud.mail.ru/public/KAr2/qhXxcoCme" xr:uid="{7BFFA2B0-FADA-4F69-9823-6F31502C0828}"/>
    <hyperlink ref="A16" r:id="rId12" xr:uid="{33C22007-92DA-42ED-873C-9393840340E3}"/>
  </hyperlinks>
  <pageMargins left="0.7" right="0.7" top="0.75" bottom="0.75" header="0.3" footer="0.3"/>
  <pageSetup paperSize="9" orientation="portrait" horizontalDpi="0" verticalDpi="0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14C1-6AED-4658-AB49-8A2AF02B636B}">
  <sheetPr>
    <tabColor theme="5" tint="0.7999816888943144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7" t="s">
        <v>39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39" thickBot="1" x14ac:dyDescent="0.25">
      <c r="A3" s="14">
        <v>1</v>
      </c>
      <c r="B3" s="4" t="s">
        <v>40</v>
      </c>
      <c r="C3" s="24">
        <f>K3*L3</f>
        <v>36790</v>
      </c>
      <c r="D3" s="11" t="s">
        <v>28</v>
      </c>
      <c r="E3" s="10"/>
      <c r="K3" s="20">
        <v>28300</v>
      </c>
      <c r="L3" s="21">
        <v>1.3</v>
      </c>
    </row>
    <row r="4" spans="1:12" ht="39" thickBot="1" x14ac:dyDescent="0.25">
      <c r="A4" s="13">
        <v>2</v>
      </c>
      <c r="B4" s="4" t="s">
        <v>41</v>
      </c>
      <c r="C4" s="24">
        <f t="shared" ref="C4:C13" si="0">K4*L4</f>
        <v>37050</v>
      </c>
      <c r="D4" s="11" t="s">
        <v>29</v>
      </c>
      <c r="E4" s="10"/>
      <c r="K4" s="20">
        <v>28500</v>
      </c>
      <c r="L4" s="22">
        <f>L3</f>
        <v>1.3</v>
      </c>
    </row>
    <row r="5" spans="1:12" ht="39" thickBot="1" x14ac:dyDescent="0.25">
      <c r="A5" s="14">
        <v>3</v>
      </c>
      <c r="B5" s="4" t="s">
        <v>42</v>
      </c>
      <c r="C5" s="24">
        <f t="shared" si="0"/>
        <v>37310</v>
      </c>
      <c r="D5" s="11" t="s">
        <v>30</v>
      </c>
      <c r="E5" s="10"/>
      <c r="K5" s="20">
        <v>28700</v>
      </c>
      <c r="L5" s="22">
        <f t="shared" ref="L5:L13" si="1">L4</f>
        <v>1.3</v>
      </c>
    </row>
    <row r="6" spans="1:12" ht="39" thickBot="1" x14ac:dyDescent="0.25">
      <c r="A6" s="13">
        <v>4</v>
      </c>
      <c r="B6" s="4" t="s">
        <v>49</v>
      </c>
      <c r="C6" s="24">
        <f t="shared" si="0"/>
        <v>39260</v>
      </c>
      <c r="D6" s="11" t="s">
        <v>31</v>
      </c>
      <c r="E6" s="10"/>
      <c r="K6" s="20">
        <v>30200</v>
      </c>
      <c r="L6" s="22">
        <f t="shared" si="1"/>
        <v>1.3</v>
      </c>
    </row>
    <row r="7" spans="1:12" ht="39" thickBot="1" x14ac:dyDescent="0.25">
      <c r="A7" s="14">
        <v>5</v>
      </c>
      <c r="B7" s="4" t="s">
        <v>48</v>
      </c>
      <c r="C7" s="24">
        <f t="shared" si="0"/>
        <v>39650</v>
      </c>
      <c r="D7" s="11" t="s">
        <v>32</v>
      </c>
      <c r="E7" s="10"/>
      <c r="K7" s="20">
        <v>30500</v>
      </c>
      <c r="L7" s="22">
        <f t="shared" si="1"/>
        <v>1.3</v>
      </c>
    </row>
    <row r="8" spans="1:12" ht="39" thickBot="1" x14ac:dyDescent="0.25">
      <c r="A8" s="13">
        <v>6</v>
      </c>
      <c r="B8" s="4" t="s">
        <v>43</v>
      </c>
      <c r="C8" s="24">
        <f t="shared" si="0"/>
        <v>42250</v>
      </c>
      <c r="D8" s="11" t="s">
        <v>33</v>
      </c>
      <c r="E8" s="10"/>
      <c r="K8" s="20">
        <v>32500</v>
      </c>
      <c r="L8" s="22">
        <f t="shared" si="1"/>
        <v>1.3</v>
      </c>
    </row>
    <row r="9" spans="1:12" ht="39" thickBot="1" x14ac:dyDescent="0.25">
      <c r="A9" s="14">
        <v>7</v>
      </c>
      <c r="B9" s="4" t="s">
        <v>44</v>
      </c>
      <c r="C9" s="24">
        <f t="shared" si="0"/>
        <v>44070</v>
      </c>
      <c r="D9" s="11" t="s">
        <v>34</v>
      </c>
      <c r="E9" s="10"/>
      <c r="K9" s="20">
        <v>33900</v>
      </c>
      <c r="L9" s="22">
        <f t="shared" si="1"/>
        <v>1.3</v>
      </c>
    </row>
    <row r="10" spans="1:12" ht="39" thickBot="1" x14ac:dyDescent="0.25">
      <c r="A10" s="13">
        <v>8</v>
      </c>
      <c r="B10" s="4" t="s">
        <v>45</v>
      </c>
      <c r="C10" s="24">
        <f t="shared" si="0"/>
        <v>45760</v>
      </c>
      <c r="D10" s="11" t="s">
        <v>35</v>
      </c>
      <c r="E10" s="10"/>
      <c r="K10" s="20">
        <v>35200</v>
      </c>
      <c r="L10" s="22">
        <f t="shared" si="1"/>
        <v>1.3</v>
      </c>
    </row>
    <row r="11" spans="1:12" ht="39" thickBot="1" x14ac:dyDescent="0.25">
      <c r="A11" s="14">
        <v>9</v>
      </c>
      <c r="B11" s="4" t="s">
        <v>46</v>
      </c>
      <c r="C11" s="24">
        <f t="shared" si="0"/>
        <v>46735</v>
      </c>
      <c r="D11" s="11" t="s">
        <v>36</v>
      </c>
      <c r="E11" s="10"/>
      <c r="K11" s="20">
        <v>35950</v>
      </c>
      <c r="L11" s="22">
        <f t="shared" si="1"/>
        <v>1.3</v>
      </c>
    </row>
    <row r="12" spans="1:12" ht="39" thickBot="1" x14ac:dyDescent="0.25">
      <c r="A12" s="13">
        <v>10</v>
      </c>
      <c r="B12" s="4" t="s">
        <v>47</v>
      </c>
      <c r="C12" s="24">
        <f t="shared" si="0"/>
        <v>57850</v>
      </c>
      <c r="D12" s="11" t="s">
        <v>37</v>
      </c>
      <c r="E12" s="10"/>
      <c r="K12" s="20">
        <v>44500</v>
      </c>
      <c r="L12" s="22">
        <f t="shared" si="1"/>
        <v>1.3</v>
      </c>
    </row>
    <row r="13" spans="1:12" ht="39" thickBot="1" x14ac:dyDescent="0.25">
      <c r="A13" s="14">
        <v>11</v>
      </c>
      <c r="B13" s="4" t="s">
        <v>50</v>
      </c>
      <c r="C13" s="24">
        <f t="shared" si="0"/>
        <v>76440</v>
      </c>
      <c r="D13" s="11" t="s">
        <v>38</v>
      </c>
      <c r="E13" s="10"/>
      <c r="K13" s="23">
        <v>58800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22m/ZXN4X5vLi4WvQmTpME7y83hg/IKdMhQeuI2KZzHN5E417vxaFKHUwGIrFIL/i7FiIFwS6siIs9AdyxxyGg==" saltValue="AkGSROWDBXX27A7/jcJvGA==" spinCount="100000" sheet="1" objects="1" scenarios="1"/>
  <mergeCells count="1">
    <mergeCell ref="A1:D1"/>
  </mergeCells>
  <hyperlinks>
    <hyperlink ref="A3" r:id="rId1" display="https://cloud.mail.ru/public/DLfV/RNakXL473" xr:uid="{94558C9E-9130-4D39-912E-28D743434B69}"/>
    <hyperlink ref="A4" r:id="rId2" display="https://cloud.mail.ru/public/DLfV/RNakXL473" xr:uid="{71CE1EA2-FB59-47EE-978C-64AB0206B2DA}"/>
    <hyperlink ref="A5" r:id="rId3" display="https://cloud.mail.ru/public/DLfV/RNakXL473" xr:uid="{80F4B77C-FE37-4455-8020-88C526D0C7C0}"/>
    <hyperlink ref="A7" r:id="rId4" display="https://cloud.mail.ru/public/DLfV/RNakXL473" xr:uid="{86C675D1-B7F7-45DB-8898-95F1BBF2ABEB}"/>
    <hyperlink ref="A9" r:id="rId5" display="https://cloud.mail.ru/public/DLfV/RNakXL473" xr:uid="{69008D2C-0C91-4151-9CA8-51DBCBAB3D0E}"/>
    <hyperlink ref="A11" r:id="rId6" display="https://cloud.mail.ru/public/DLfV/RNakXL473" xr:uid="{62E4683A-1B8D-494B-B651-FA09A0843C58}"/>
    <hyperlink ref="A13" r:id="rId7" display="https://cloud.mail.ru/public/DLfV/RNakXL473" xr:uid="{52C1A042-B996-4ACB-BD6D-60C87B033B62}"/>
    <hyperlink ref="A6" r:id="rId8" display="https://cloud.mail.ru/public/DLfV/RNakXL473" xr:uid="{C16D1EA5-7D8E-4B49-8A93-3EE5919094FF}"/>
    <hyperlink ref="A8" r:id="rId9" display="https://cloud.mail.ru/public/DLfV/RNakXL473" xr:uid="{1C611EEE-A6EA-4681-A54E-225D7ECE0E90}"/>
    <hyperlink ref="A10" r:id="rId10" display="https://cloud.mail.ru/public/DLfV/RNakXL473" xr:uid="{B2FDE71E-E11F-46E5-B2AF-C86246EEC0E4}"/>
    <hyperlink ref="A12" r:id="rId11" display="https://cloud.mail.ru/public/DLfV/RNakXL473" xr:uid="{9F44ADEB-ABF1-4FAC-8910-74D9DA525A10}"/>
    <hyperlink ref="A16" r:id="rId12" xr:uid="{B67F4416-2601-4C9B-B0CB-72CAEA847E85}"/>
  </hyperlinks>
  <pageMargins left="0.7" right="0.7" top="0.75" bottom="0.75" header="0.3" footer="0.3"/>
  <pageSetup paperSize="9" orientation="portrait" horizontalDpi="0" verticalDpi="0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C9E8-E7ED-41F5-A897-65C3037FBA22}">
  <sheetPr>
    <tabColor theme="4" tint="0.7999816888943144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7" t="s">
        <v>122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51.75" thickBot="1" x14ac:dyDescent="0.25">
      <c r="A3" s="14">
        <v>1</v>
      </c>
      <c r="B3" s="4" t="s">
        <v>123</v>
      </c>
      <c r="C3" s="24">
        <f>K3*L3</f>
        <v>38090</v>
      </c>
      <c r="D3" s="11" t="s">
        <v>100</v>
      </c>
      <c r="E3" s="10"/>
      <c r="K3" s="20">
        <v>29300</v>
      </c>
      <c r="L3" s="21">
        <v>1.3</v>
      </c>
    </row>
    <row r="4" spans="1:12" ht="51.75" thickBot="1" x14ac:dyDescent="0.25">
      <c r="A4" s="13">
        <v>2</v>
      </c>
      <c r="B4" s="4" t="s">
        <v>124</v>
      </c>
      <c r="C4" s="24">
        <f t="shared" ref="C4:C13" si="0">K4*L4</f>
        <v>38350</v>
      </c>
      <c r="D4" s="11" t="s">
        <v>101</v>
      </c>
      <c r="E4" s="10"/>
      <c r="K4" s="20">
        <v>29500</v>
      </c>
      <c r="L4" s="22">
        <f>L3</f>
        <v>1.3</v>
      </c>
    </row>
    <row r="5" spans="1:12" ht="51.75" thickBot="1" x14ac:dyDescent="0.25">
      <c r="A5" s="14">
        <v>3</v>
      </c>
      <c r="B5" s="4" t="s">
        <v>125</v>
      </c>
      <c r="C5" s="24">
        <f t="shared" si="0"/>
        <v>38610</v>
      </c>
      <c r="D5" s="11" t="s">
        <v>102</v>
      </c>
      <c r="E5" s="10"/>
      <c r="K5" s="20">
        <v>29700</v>
      </c>
      <c r="L5" s="22">
        <f t="shared" ref="L5:L13" si="1">L4</f>
        <v>1.3</v>
      </c>
    </row>
    <row r="6" spans="1:12" ht="51.75" thickBot="1" x14ac:dyDescent="0.25">
      <c r="A6" s="13">
        <v>4</v>
      </c>
      <c r="B6" s="4" t="s">
        <v>126</v>
      </c>
      <c r="C6" s="24">
        <f t="shared" si="0"/>
        <v>44980</v>
      </c>
      <c r="D6" s="11" t="s">
        <v>103</v>
      </c>
      <c r="E6" s="10"/>
      <c r="K6" s="20">
        <v>34600</v>
      </c>
      <c r="L6" s="22">
        <f t="shared" si="1"/>
        <v>1.3</v>
      </c>
    </row>
    <row r="7" spans="1:12" ht="51.75" thickBot="1" x14ac:dyDescent="0.25">
      <c r="A7" s="14">
        <v>5</v>
      </c>
      <c r="B7" s="4" t="s">
        <v>127</v>
      </c>
      <c r="C7" s="24">
        <f t="shared" si="0"/>
        <v>45110</v>
      </c>
      <c r="D7" s="11" t="s">
        <v>104</v>
      </c>
      <c r="E7" s="10"/>
      <c r="K7" s="20">
        <v>34700</v>
      </c>
      <c r="L7" s="22">
        <f t="shared" si="1"/>
        <v>1.3</v>
      </c>
    </row>
    <row r="8" spans="1:12" ht="51.75" thickBot="1" x14ac:dyDescent="0.25">
      <c r="A8" s="13">
        <v>6</v>
      </c>
      <c r="B8" s="4" t="s">
        <v>128</v>
      </c>
      <c r="C8" s="24">
        <f t="shared" si="0"/>
        <v>46150</v>
      </c>
      <c r="D8" s="11" t="s">
        <v>105</v>
      </c>
      <c r="E8" s="10"/>
      <c r="K8" s="20">
        <v>35500</v>
      </c>
      <c r="L8" s="22">
        <f t="shared" si="1"/>
        <v>1.3</v>
      </c>
    </row>
    <row r="9" spans="1:12" ht="51.75" thickBot="1" x14ac:dyDescent="0.25">
      <c r="A9" s="14">
        <v>7</v>
      </c>
      <c r="B9" s="4" t="s">
        <v>129</v>
      </c>
      <c r="C9" s="24">
        <f t="shared" si="0"/>
        <v>47970</v>
      </c>
      <c r="D9" s="11" t="s">
        <v>106</v>
      </c>
      <c r="E9" s="10"/>
      <c r="K9" s="20">
        <v>36900</v>
      </c>
      <c r="L9" s="22">
        <f t="shared" si="1"/>
        <v>1.3</v>
      </c>
    </row>
    <row r="10" spans="1:12" ht="51.75" thickBot="1" x14ac:dyDescent="0.25">
      <c r="A10" s="13">
        <v>8</v>
      </c>
      <c r="B10" s="4" t="s">
        <v>130</v>
      </c>
      <c r="C10" s="24">
        <f t="shared" si="0"/>
        <v>49660</v>
      </c>
      <c r="D10" s="11" t="s">
        <v>107</v>
      </c>
      <c r="E10" s="10"/>
      <c r="K10" s="20">
        <v>38200</v>
      </c>
      <c r="L10" s="22">
        <f t="shared" si="1"/>
        <v>1.3</v>
      </c>
    </row>
    <row r="11" spans="1:12" ht="51.75" thickBot="1" x14ac:dyDescent="0.25">
      <c r="A11" s="14">
        <v>9</v>
      </c>
      <c r="B11" s="4" t="s">
        <v>131</v>
      </c>
      <c r="C11" s="24">
        <f t="shared" si="0"/>
        <v>49335</v>
      </c>
      <c r="D11" s="11" t="s">
        <v>108</v>
      </c>
      <c r="E11" s="10"/>
      <c r="K11" s="20">
        <v>37950</v>
      </c>
      <c r="L11" s="22">
        <f t="shared" si="1"/>
        <v>1.3</v>
      </c>
    </row>
    <row r="12" spans="1:12" ht="51.75" thickBot="1" x14ac:dyDescent="0.25">
      <c r="A12" s="13">
        <v>10</v>
      </c>
      <c r="B12" s="4" t="s">
        <v>132</v>
      </c>
      <c r="C12" s="24">
        <f t="shared" si="0"/>
        <v>61750</v>
      </c>
      <c r="D12" s="11" t="s">
        <v>109</v>
      </c>
      <c r="E12" s="10"/>
      <c r="K12" s="20">
        <v>47500</v>
      </c>
      <c r="L12" s="22">
        <f t="shared" si="1"/>
        <v>1.3</v>
      </c>
    </row>
    <row r="13" spans="1:12" ht="51.75" thickBot="1" x14ac:dyDescent="0.25">
      <c r="A13" s="14">
        <v>11</v>
      </c>
      <c r="B13" s="4" t="s">
        <v>133</v>
      </c>
      <c r="C13" s="24">
        <f t="shared" si="0"/>
        <v>80340</v>
      </c>
      <c r="D13" s="11" t="s">
        <v>110</v>
      </c>
      <c r="E13" s="10"/>
      <c r="K13" s="23">
        <v>61800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dz6y4udmCTFynYuEStpoKhdyG/djv5lY5XhTtrSfIuKYHgNxnig+ITFr4dDxEB49o2zLF5ZUkVyGUKwwuELwPw==" saltValue="8Ig+mInKpZA449k+NVQytg==" spinCount="100000" sheet="1" objects="1" scenarios="1"/>
  <mergeCells count="1">
    <mergeCell ref="A1:D1"/>
  </mergeCells>
  <hyperlinks>
    <hyperlink ref="A3" r:id="rId1" display="https://cloud.mail.ru/public/BnmP/rNyVWeLsZ" xr:uid="{554873C2-34BA-421B-B412-5FA3A642D0BC}"/>
    <hyperlink ref="A4" r:id="rId2" display="https://cloud.mail.ru/public/BnmP/rNyVWeLsZ" xr:uid="{1EAB6E31-56BD-41DA-ABB0-3C03362384FE}"/>
    <hyperlink ref="A16" r:id="rId3" xr:uid="{0B4DF605-2D35-4485-8092-325F25396EEB}"/>
    <hyperlink ref="A5" r:id="rId4" display="https://cloud.mail.ru/public/BnmP/rNyVWeLsZ" xr:uid="{77270D6C-49F4-4F18-9133-A47CB208C19B}"/>
    <hyperlink ref="A7" r:id="rId5" display="https://cloud.mail.ru/public/BnmP/rNyVWeLsZ" xr:uid="{E2B3871C-E300-4019-89D2-1D2CB8B3AB59}"/>
    <hyperlink ref="A9" r:id="rId6" display="https://cloud.mail.ru/public/BnmP/rNyVWeLsZ" xr:uid="{D2C1B2A6-574C-4B05-A413-F2CA252C6DA0}"/>
    <hyperlink ref="A11" r:id="rId7" display="https://cloud.mail.ru/public/BnmP/rNyVWeLsZ" xr:uid="{8030D399-0C32-4869-B881-047542B8A80E}"/>
    <hyperlink ref="A13" r:id="rId8" display="https://cloud.mail.ru/public/BnmP/rNyVWeLsZ" xr:uid="{2F8727CA-4862-4801-A779-7B3D97D84102}"/>
    <hyperlink ref="A6" r:id="rId9" display="https://cloud.mail.ru/public/BnmP/rNyVWeLsZ" xr:uid="{533B6431-B8F5-469C-A763-97CEEECA181E}"/>
    <hyperlink ref="A8" r:id="rId10" display="https://cloud.mail.ru/public/BnmP/rNyVWeLsZ" xr:uid="{18AF7525-F7C2-49DA-81C9-4AF38C76A5D8}"/>
    <hyperlink ref="A10" r:id="rId11" display="https://cloud.mail.ru/public/BnmP/rNyVWeLsZ" xr:uid="{897DDEAC-86B0-4306-BF60-4946C5F07B41}"/>
    <hyperlink ref="A12" r:id="rId12" display="https://cloud.mail.ru/public/BnmP/rNyVWeLsZ" xr:uid="{87C52236-5166-467E-8F64-2D7C21ADAB27}"/>
  </hyperlinks>
  <pageMargins left="0.7" right="0.7" top="0.75" bottom="0.75" header="0.3" footer="0.3"/>
  <pageSetup paperSize="9" orientation="portrait" horizontalDpi="0" verticalDpi="0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DC22-9BC5-4F5F-A915-DBC3C0EAE925}">
  <sheetPr>
    <tabColor theme="3" tint="0.7999816888943144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6.75" customHeight="1" thickBot="1" x14ac:dyDescent="0.25">
      <c r="A1" s="17" t="s">
        <v>134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54.75" thickBot="1" x14ac:dyDescent="0.25">
      <c r="A3" s="14">
        <v>1</v>
      </c>
      <c r="B3" s="4" t="s">
        <v>140</v>
      </c>
      <c r="C3" s="24">
        <f>K3*L3</f>
        <v>57200</v>
      </c>
      <c r="D3" s="11" t="s">
        <v>111</v>
      </c>
      <c r="E3" s="10"/>
      <c r="K3" s="20">
        <v>44000</v>
      </c>
      <c r="L3" s="21">
        <v>1.3</v>
      </c>
    </row>
    <row r="4" spans="1:12" ht="54.75" thickBot="1" x14ac:dyDescent="0.25">
      <c r="A4" s="13">
        <v>2</v>
      </c>
      <c r="B4" s="4" t="s">
        <v>141</v>
      </c>
      <c r="C4" s="24">
        <f t="shared" ref="C4:C13" si="0">K4*L4</f>
        <v>57720</v>
      </c>
      <c r="D4" s="11" t="s">
        <v>112</v>
      </c>
      <c r="E4" s="10"/>
      <c r="K4" s="20">
        <v>44400</v>
      </c>
      <c r="L4" s="22">
        <f>L3</f>
        <v>1.3</v>
      </c>
    </row>
    <row r="5" spans="1:12" ht="54.75" thickBot="1" x14ac:dyDescent="0.25">
      <c r="A5" s="14">
        <v>3</v>
      </c>
      <c r="B5" s="4" t="s">
        <v>142</v>
      </c>
      <c r="C5" s="24">
        <f t="shared" si="0"/>
        <v>58110</v>
      </c>
      <c r="D5" s="11" t="s">
        <v>113</v>
      </c>
      <c r="E5" s="10"/>
      <c r="K5" s="20">
        <v>44700</v>
      </c>
      <c r="L5" s="22">
        <f t="shared" ref="L5:L13" si="1">L4</f>
        <v>1.3</v>
      </c>
    </row>
    <row r="6" spans="1:12" ht="54.75" thickBot="1" x14ac:dyDescent="0.25">
      <c r="A6" s="13">
        <v>4</v>
      </c>
      <c r="B6" s="4" t="s">
        <v>139</v>
      </c>
      <c r="C6" s="24">
        <f t="shared" si="0"/>
        <v>58630</v>
      </c>
      <c r="D6" s="11" t="s">
        <v>114</v>
      </c>
      <c r="E6" s="10"/>
      <c r="K6" s="20">
        <v>45100</v>
      </c>
      <c r="L6" s="22">
        <f t="shared" si="1"/>
        <v>1.3</v>
      </c>
    </row>
    <row r="7" spans="1:12" ht="54.75" thickBot="1" x14ac:dyDescent="0.25">
      <c r="A7" s="14">
        <v>5</v>
      </c>
      <c r="B7" s="4" t="s">
        <v>138</v>
      </c>
      <c r="C7" s="24">
        <f t="shared" si="0"/>
        <v>58760</v>
      </c>
      <c r="D7" s="11" t="s">
        <v>115</v>
      </c>
      <c r="E7" s="10"/>
      <c r="K7" s="20">
        <v>45200</v>
      </c>
      <c r="L7" s="22">
        <f t="shared" si="1"/>
        <v>1.3</v>
      </c>
    </row>
    <row r="8" spans="1:12" ht="54.75" thickBot="1" x14ac:dyDescent="0.25">
      <c r="A8" s="13">
        <v>6</v>
      </c>
      <c r="B8" s="4" t="s">
        <v>137</v>
      </c>
      <c r="C8" s="24">
        <f t="shared" si="0"/>
        <v>59800</v>
      </c>
      <c r="D8" s="11" t="s">
        <v>116</v>
      </c>
      <c r="E8" s="10"/>
      <c r="K8" s="20">
        <v>46000</v>
      </c>
      <c r="L8" s="22">
        <f t="shared" si="1"/>
        <v>1.3</v>
      </c>
    </row>
    <row r="9" spans="1:12" ht="54.75" thickBot="1" x14ac:dyDescent="0.25">
      <c r="A9" s="14">
        <v>7</v>
      </c>
      <c r="B9" s="4" t="s">
        <v>136</v>
      </c>
      <c r="C9" s="24">
        <f t="shared" si="0"/>
        <v>61750</v>
      </c>
      <c r="D9" s="11" t="s">
        <v>117</v>
      </c>
      <c r="E9" s="10"/>
      <c r="K9" s="20">
        <v>47500</v>
      </c>
      <c r="L9" s="22">
        <f t="shared" si="1"/>
        <v>1.3</v>
      </c>
    </row>
    <row r="10" spans="1:12" ht="54.75" thickBot="1" x14ac:dyDescent="0.25">
      <c r="A10" s="13">
        <v>8</v>
      </c>
      <c r="B10" s="4" t="s">
        <v>143</v>
      </c>
      <c r="C10" s="24">
        <f t="shared" si="0"/>
        <v>68380</v>
      </c>
      <c r="D10" s="11" t="s">
        <v>118</v>
      </c>
      <c r="E10" s="10"/>
      <c r="K10" s="20">
        <v>52600</v>
      </c>
      <c r="L10" s="22">
        <f t="shared" si="1"/>
        <v>1.3</v>
      </c>
    </row>
    <row r="11" spans="1:12" ht="54.75" thickBot="1" x14ac:dyDescent="0.25">
      <c r="A11" s="14">
        <v>9</v>
      </c>
      <c r="B11" s="4" t="s">
        <v>149</v>
      </c>
      <c r="C11" s="24">
        <f t="shared" si="0"/>
        <v>67990</v>
      </c>
      <c r="D11" s="11" t="s">
        <v>119</v>
      </c>
      <c r="E11" s="10"/>
      <c r="K11" s="20">
        <v>52300</v>
      </c>
      <c r="L11" s="22">
        <f t="shared" si="1"/>
        <v>1.3</v>
      </c>
    </row>
    <row r="12" spans="1:12" ht="54.75" thickBot="1" x14ac:dyDescent="0.25">
      <c r="A12" s="13">
        <v>10</v>
      </c>
      <c r="B12" s="4" t="s">
        <v>144</v>
      </c>
      <c r="C12" s="24">
        <f t="shared" si="0"/>
        <v>81510</v>
      </c>
      <c r="D12" s="11" t="s">
        <v>120</v>
      </c>
      <c r="E12" s="10"/>
      <c r="K12" s="20">
        <v>62700</v>
      </c>
      <c r="L12" s="22">
        <f t="shared" si="1"/>
        <v>1.3</v>
      </c>
    </row>
    <row r="13" spans="1:12" ht="54.75" thickBot="1" x14ac:dyDescent="0.25">
      <c r="A13" s="14">
        <v>11</v>
      </c>
      <c r="B13" s="4" t="s">
        <v>135</v>
      </c>
      <c r="C13" s="24">
        <f t="shared" si="0"/>
        <v>93600</v>
      </c>
      <c r="D13" s="11" t="s">
        <v>121</v>
      </c>
      <c r="E13" s="10"/>
      <c r="K13" s="23">
        <v>72000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mjN7DJMlw3HsD/jctuqZnKduieBQS573uZpeLVQ+0+yIxAtf9GYYp/UDtoddzOccT8zzK6kFO0Eenv5V1l1YrQ==" saltValue="xxmpT66fV/ca66/4hPcpqA==" spinCount="100000" sheet="1" objects="1" scenarios="1"/>
  <mergeCells count="1">
    <mergeCell ref="A1:D1"/>
  </mergeCells>
  <hyperlinks>
    <hyperlink ref="A3" r:id="rId1" display="https://cloud.mail.ru/public/23e5/a4WFE9meY" xr:uid="{708C17DF-4046-41B8-AAE3-87BDC1250491}"/>
    <hyperlink ref="A4" r:id="rId2" display="https://cloud.mail.ru/public/23e5/a4WFE9meY" xr:uid="{4FCDD184-AED6-4DA8-BC07-493511D9E750}"/>
    <hyperlink ref="A16" r:id="rId3" xr:uid="{E3C9D254-0A14-477D-AD83-16FC8FB59FC0}"/>
    <hyperlink ref="A5" r:id="rId4" display="https://cloud.mail.ru/public/23e5/a4WFE9meY" xr:uid="{1A5F030F-EF5A-4D3E-8177-FE004BD0558B}"/>
    <hyperlink ref="A7" r:id="rId5" display="https://cloud.mail.ru/public/23e5/a4WFE9meY" xr:uid="{693A4F0B-E057-43BD-AA7E-7DD2AEF5359A}"/>
    <hyperlink ref="A9" r:id="rId6" display="https://cloud.mail.ru/public/23e5/a4WFE9meY" xr:uid="{1DE4D3C1-4B07-4384-813C-D80BBB2A8D69}"/>
    <hyperlink ref="A11" r:id="rId7" display="https://cloud.mail.ru/public/23e5/a4WFE9meY" xr:uid="{4A9F36BE-95FA-45DE-AFA6-C4043E3AE191}"/>
    <hyperlink ref="A13" r:id="rId8" display="https://cloud.mail.ru/public/23e5/a4WFE9meY" xr:uid="{DD7C290A-00C8-4911-A0E2-DA5979958297}"/>
    <hyperlink ref="A6" r:id="rId9" display="https://cloud.mail.ru/public/23e5/a4WFE9meY" xr:uid="{0D02EA40-8789-4879-B172-B724FD076C36}"/>
    <hyperlink ref="A8" r:id="rId10" display="https://cloud.mail.ru/public/23e5/a4WFE9meY" xr:uid="{39BB053B-BD90-43F5-BD4E-0CEF4DB63012}"/>
    <hyperlink ref="A10" r:id="rId11" display="https://cloud.mail.ru/public/23e5/a4WFE9meY" xr:uid="{2779BD6C-06C1-4D91-A091-D049A62BCCBC}"/>
    <hyperlink ref="A12" r:id="rId12" display="https://cloud.mail.ru/public/23e5/a4WFE9meY" xr:uid="{C4310B9E-1476-40F7-9B93-D82AFAD6AC5E}"/>
  </hyperlinks>
  <pageMargins left="0.7" right="0.7" top="0.75" bottom="0.75" header="0.3" footer="0.3"/>
  <pageSetup paperSize="9" orientation="portrait" horizontalDpi="0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1AD-8E83-4B03-89AD-64F0A59F485F}">
  <sheetPr>
    <tabColor theme="2" tint="-9.9978637043366805E-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9.75" customHeight="1" thickBot="1" x14ac:dyDescent="0.25">
      <c r="A1" s="17" t="s">
        <v>145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54.75" thickBot="1" x14ac:dyDescent="0.25">
      <c r="A3" s="14">
        <v>1</v>
      </c>
      <c r="B3" s="4" t="s">
        <v>146</v>
      </c>
      <c r="C3" s="24">
        <f>K3*L3</f>
        <v>50700</v>
      </c>
      <c r="D3" s="11" t="s">
        <v>170</v>
      </c>
      <c r="E3" s="10"/>
      <c r="K3" s="20">
        <v>39000</v>
      </c>
      <c r="L3" s="21">
        <v>1.3</v>
      </c>
    </row>
    <row r="4" spans="1:12" ht="54.75" thickBot="1" x14ac:dyDescent="0.25">
      <c r="A4" s="14">
        <v>2</v>
      </c>
      <c r="B4" s="4" t="s">
        <v>147</v>
      </c>
      <c r="C4" s="24">
        <f t="shared" ref="C4:C13" si="0">K4*L4</f>
        <v>51220</v>
      </c>
      <c r="D4" s="11" t="s">
        <v>171</v>
      </c>
      <c r="E4" s="10"/>
      <c r="K4" s="20">
        <v>39400</v>
      </c>
      <c r="L4" s="22">
        <f>L3</f>
        <v>1.3</v>
      </c>
    </row>
    <row r="5" spans="1:12" ht="54.75" thickBot="1" x14ac:dyDescent="0.25">
      <c r="A5" s="14">
        <v>3</v>
      </c>
      <c r="B5" s="4" t="s">
        <v>157</v>
      </c>
      <c r="C5" s="24">
        <f t="shared" si="0"/>
        <v>51610</v>
      </c>
      <c r="D5" s="11" t="s">
        <v>172</v>
      </c>
      <c r="E5" s="10"/>
      <c r="K5" s="20">
        <v>39700</v>
      </c>
      <c r="L5" s="22">
        <f t="shared" ref="L5:L13" si="1">L4</f>
        <v>1.3</v>
      </c>
    </row>
    <row r="6" spans="1:12" ht="54.75" thickBot="1" x14ac:dyDescent="0.25">
      <c r="A6" s="14">
        <v>4</v>
      </c>
      <c r="B6" s="4" t="s">
        <v>156</v>
      </c>
      <c r="C6" s="24">
        <f t="shared" si="0"/>
        <v>52130</v>
      </c>
      <c r="D6" s="11" t="s">
        <v>173</v>
      </c>
      <c r="E6" s="10"/>
      <c r="K6" s="20">
        <v>40100</v>
      </c>
      <c r="L6" s="22">
        <f t="shared" si="1"/>
        <v>1.3</v>
      </c>
    </row>
    <row r="7" spans="1:12" ht="54.75" thickBot="1" x14ac:dyDescent="0.25">
      <c r="A7" s="14">
        <v>5</v>
      </c>
      <c r="B7" s="4" t="s">
        <v>155</v>
      </c>
      <c r="C7" s="24">
        <f t="shared" si="0"/>
        <v>52260</v>
      </c>
      <c r="D7" s="11" t="s">
        <v>174</v>
      </c>
      <c r="E7" s="10"/>
      <c r="K7" s="20">
        <v>40200</v>
      </c>
      <c r="L7" s="22">
        <f t="shared" si="1"/>
        <v>1.3</v>
      </c>
    </row>
    <row r="8" spans="1:12" ht="54.75" thickBot="1" x14ac:dyDescent="0.25">
      <c r="A8" s="14">
        <v>6</v>
      </c>
      <c r="B8" s="4" t="s">
        <v>148</v>
      </c>
      <c r="C8" s="24">
        <f t="shared" si="0"/>
        <v>53300</v>
      </c>
      <c r="D8" s="11" t="s">
        <v>175</v>
      </c>
      <c r="E8" s="10"/>
      <c r="K8" s="20">
        <v>41000</v>
      </c>
      <c r="L8" s="22">
        <f t="shared" si="1"/>
        <v>1.3</v>
      </c>
    </row>
    <row r="9" spans="1:12" ht="54.75" thickBot="1" x14ac:dyDescent="0.25">
      <c r="A9" s="14">
        <v>7</v>
      </c>
      <c r="B9" s="4" t="s">
        <v>154</v>
      </c>
      <c r="C9" s="24">
        <f t="shared" si="0"/>
        <v>55250</v>
      </c>
      <c r="D9" s="11" t="s">
        <v>176</v>
      </c>
      <c r="E9" s="10"/>
      <c r="K9" s="20">
        <v>42500</v>
      </c>
      <c r="L9" s="22">
        <f t="shared" si="1"/>
        <v>1.3</v>
      </c>
    </row>
    <row r="10" spans="1:12" ht="54.75" thickBot="1" x14ac:dyDescent="0.25">
      <c r="A10" s="14">
        <v>8</v>
      </c>
      <c r="B10" s="4" t="s">
        <v>153</v>
      </c>
      <c r="C10" s="24">
        <f t="shared" si="0"/>
        <v>61880</v>
      </c>
      <c r="D10" s="11" t="s">
        <v>177</v>
      </c>
      <c r="E10" s="10"/>
      <c r="K10" s="20">
        <v>47600</v>
      </c>
      <c r="L10" s="22">
        <f t="shared" si="1"/>
        <v>1.3</v>
      </c>
    </row>
    <row r="11" spans="1:12" ht="54.75" thickBot="1" x14ac:dyDescent="0.25">
      <c r="A11" s="14">
        <v>9</v>
      </c>
      <c r="B11" s="4" t="s">
        <v>152</v>
      </c>
      <c r="C11" s="24">
        <f t="shared" si="0"/>
        <v>61490</v>
      </c>
      <c r="D11" s="11" t="s">
        <v>178</v>
      </c>
      <c r="E11" s="10"/>
      <c r="K11" s="20">
        <v>47300</v>
      </c>
      <c r="L11" s="22">
        <f t="shared" si="1"/>
        <v>1.3</v>
      </c>
    </row>
    <row r="12" spans="1:12" ht="54.75" thickBot="1" x14ac:dyDescent="0.25">
      <c r="A12" s="14">
        <v>10</v>
      </c>
      <c r="B12" s="4" t="s">
        <v>151</v>
      </c>
      <c r="C12" s="24">
        <f t="shared" si="0"/>
        <v>75010</v>
      </c>
      <c r="D12" s="11" t="s">
        <v>179</v>
      </c>
      <c r="E12" s="10"/>
      <c r="K12" s="20">
        <v>57700</v>
      </c>
      <c r="L12" s="22">
        <f t="shared" si="1"/>
        <v>1.3</v>
      </c>
    </row>
    <row r="13" spans="1:12" ht="54.75" thickBot="1" x14ac:dyDescent="0.25">
      <c r="A13" s="14">
        <v>11</v>
      </c>
      <c r="B13" s="4" t="s">
        <v>150</v>
      </c>
      <c r="C13" s="24">
        <f t="shared" si="0"/>
        <v>87100</v>
      </c>
      <c r="D13" s="11" t="s">
        <v>180</v>
      </c>
      <c r="E13" s="10"/>
      <c r="K13" s="23">
        <v>67000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X61Tci49P4bRL7Lk/3Vua1Rftxxxh+lNoeQR9WOBqKidgzq4epmkEGYsBjcNh4g4i0z7EzFVBtXN3yxcsYhQUQ==" saltValue="E4uDVnVARITXclbZR1FDGg==" spinCount="100000" sheet="1" objects="1" scenarios="1"/>
  <mergeCells count="1">
    <mergeCell ref="A1:D1"/>
  </mergeCells>
  <hyperlinks>
    <hyperlink ref="A16" r:id="rId1" xr:uid="{2D07C5E2-6535-4F53-B909-1D578BF70D9E}"/>
    <hyperlink ref="A3" r:id="rId2" display="https://cloud.mail.ru/public/dCQR/cjN922BDS" xr:uid="{C275DEB7-1292-4B58-88AF-D5095119B6D7}"/>
    <hyperlink ref="A4" r:id="rId3" display="https://cloud.mail.ru/public/dCQR/cjN922BDS" xr:uid="{C649B09F-0DD1-42C2-99CC-E17B0E4A0A5A}"/>
    <hyperlink ref="A5" r:id="rId4" display="https://cloud.mail.ru/public/dCQR/cjN922BDS" xr:uid="{1CA80EC5-25CA-4828-A840-F7473B631AE3}"/>
    <hyperlink ref="A7" r:id="rId5" display="https://cloud.mail.ru/public/dCQR/cjN922BDS" xr:uid="{F26DE408-9EA1-416A-A11F-DDB72864222C}"/>
    <hyperlink ref="A9" r:id="rId6" display="https://cloud.mail.ru/public/dCQR/cjN922BDS" xr:uid="{1AC84D77-9649-40FB-8E14-DAEFDF7D7E25}"/>
    <hyperlink ref="A11" r:id="rId7" display="https://cloud.mail.ru/public/dCQR/cjN922BDS" xr:uid="{780CD5B6-F449-41F4-94A9-A3A601393837}"/>
    <hyperlink ref="A13" r:id="rId8" display="https://cloud.mail.ru/public/dCQR/cjN922BDS" xr:uid="{75029313-6C9F-4C0D-A2BE-22EC746CC019}"/>
    <hyperlink ref="A6" r:id="rId9" display="https://cloud.mail.ru/public/dCQR/cjN922BDS" xr:uid="{47FF1488-0F75-4923-9906-608B5A1CBFDC}"/>
    <hyperlink ref="A8" r:id="rId10" display="https://cloud.mail.ru/public/dCQR/cjN922BDS" xr:uid="{A02EFBC7-1BE0-4681-8823-30F211708D89}"/>
    <hyperlink ref="A10" r:id="rId11" display="https://cloud.mail.ru/public/dCQR/cjN922BDS" xr:uid="{3AAC4F4F-7E1B-433E-BB58-C07F7B79FD17}"/>
    <hyperlink ref="A12" r:id="rId12" display="https://cloud.mail.ru/public/dCQR/cjN922BDS" xr:uid="{E2945B3B-5BC6-422F-841B-54FF20B165D3}"/>
  </hyperlinks>
  <pageMargins left="0.7" right="0.7" top="0.75" bottom="0.75" header="0.3" footer="0.3"/>
  <pageSetup paperSize="9" orientation="portrait" horizontalDpi="0" verticalDpi="0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2E5A-2ACA-4CBD-9BBD-2E3B262BBF30}">
  <sheetPr>
    <tabColor theme="1" tint="0.499984740745262"/>
  </sheetPr>
  <dimension ref="A1:L17"/>
  <sheetViews>
    <sheetView zoomScale="90" zoomScaleNormal="90" workbookViewId="0">
      <pane ySplit="2" topLeftCell="A3" activePane="bottomLeft" state="frozen"/>
      <selection pane="bottomLeft" activeCell="C3" sqref="C3:C13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7" t="s">
        <v>158</v>
      </c>
      <c r="B1" s="17"/>
      <c r="C1" s="17"/>
      <c r="D1" s="17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8" t="s">
        <v>192</v>
      </c>
      <c r="L2" s="19" t="s">
        <v>193</v>
      </c>
    </row>
    <row r="3" spans="1:12" ht="54.75" thickBot="1" x14ac:dyDescent="0.25">
      <c r="A3" s="14">
        <v>1</v>
      </c>
      <c r="B3" s="4" t="s">
        <v>159</v>
      </c>
      <c r="C3" s="24">
        <f>K3*L3</f>
        <v>50700</v>
      </c>
      <c r="D3" s="11" t="s">
        <v>181</v>
      </c>
      <c r="E3" s="10"/>
      <c r="K3" s="20">
        <v>39000</v>
      </c>
      <c r="L3" s="21">
        <v>1.3</v>
      </c>
    </row>
    <row r="4" spans="1:12" ht="54.75" thickBot="1" x14ac:dyDescent="0.25">
      <c r="A4" s="14">
        <v>2</v>
      </c>
      <c r="B4" s="4" t="s">
        <v>160</v>
      </c>
      <c r="C4" s="24">
        <f t="shared" ref="C4:C13" si="0">K4*L4</f>
        <v>51220</v>
      </c>
      <c r="D4" s="11" t="s">
        <v>182</v>
      </c>
      <c r="E4" s="10"/>
      <c r="K4" s="20">
        <v>39400</v>
      </c>
      <c r="L4" s="22">
        <f>L3</f>
        <v>1.3</v>
      </c>
    </row>
    <row r="5" spans="1:12" ht="54.75" thickBot="1" x14ac:dyDescent="0.25">
      <c r="A5" s="14">
        <v>3</v>
      </c>
      <c r="B5" s="4" t="s">
        <v>161</v>
      </c>
      <c r="C5" s="24">
        <f t="shared" si="0"/>
        <v>51610</v>
      </c>
      <c r="D5" s="11" t="s">
        <v>183</v>
      </c>
      <c r="E5" s="10"/>
      <c r="K5" s="20">
        <v>39700</v>
      </c>
      <c r="L5" s="22">
        <f t="shared" ref="L5:L13" si="1">L4</f>
        <v>1.3</v>
      </c>
    </row>
    <row r="6" spans="1:12" ht="54.75" thickBot="1" x14ac:dyDescent="0.25">
      <c r="A6" s="14">
        <v>4</v>
      </c>
      <c r="B6" s="4" t="s">
        <v>162</v>
      </c>
      <c r="C6" s="24">
        <f t="shared" si="0"/>
        <v>52130</v>
      </c>
      <c r="D6" s="11" t="s">
        <v>184</v>
      </c>
      <c r="E6" s="10"/>
      <c r="K6" s="20">
        <v>40100</v>
      </c>
      <c r="L6" s="22">
        <f t="shared" si="1"/>
        <v>1.3</v>
      </c>
    </row>
    <row r="7" spans="1:12" ht="54.75" thickBot="1" x14ac:dyDescent="0.25">
      <c r="A7" s="14">
        <v>5</v>
      </c>
      <c r="B7" s="4" t="s">
        <v>163</v>
      </c>
      <c r="C7" s="24">
        <f t="shared" si="0"/>
        <v>52260</v>
      </c>
      <c r="D7" s="11" t="s">
        <v>185</v>
      </c>
      <c r="E7" s="10"/>
      <c r="K7" s="20">
        <v>40200</v>
      </c>
      <c r="L7" s="22">
        <f t="shared" si="1"/>
        <v>1.3</v>
      </c>
    </row>
    <row r="8" spans="1:12" ht="54.75" thickBot="1" x14ac:dyDescent="0.25">
      <c r="A8" s="14">
        <v>6</v>
      </c>
      <c r="B8" s="4" t="s">
        <v>164</v>
      </c>
      <c r="C8" s="24">
        <f t="shared" si="0"/>
        <v>53300</v>
      </c>
      <c r="D8" s="11" t="s">
        <v>186</v>
      </c>
      <c r="E8" s="10"/>
      <c r="K8" s="20">
        <v>41000</v>
      </c>
      <c r="L8" s="22">
        <f t="shared" si="1"/>
        <v>1.3</v>
      </c>
    </row>
    <row r="9" spans="1:12" ht="54.75" thickBot="1" x14ac:dyDescent="0.25">
      <c r="A9" s="14">
        <v>7</v>
      </c>
      <c r="B9" s="4" t="s">
        <v>165</v>
      </c>
      <c r="C9" s="24">
        <f t="shared" si="0"/>
        <v>55250</v>
      </c>
      <c r="D9" s="11" t="s">
        <v>187</v>
      </c>
      <c r="E9" s="10"/>
      <c r="K9" s="20">
        <v>42500</v>
      </c>
      <c r="L9" s="22">
        <f t="shared" si="1"/>
        <v>1.3</v>
      </c>
    </row>
    <row r="10" spans="1:12" ht="54.75" thickBot="1" x14ac:dyDescent="0.25">
      <c r="A10" s="14">
        <v>8</v>
      </c>
      <c r="B10" s="4" t="s">
        <v>166</v>
      </c>
      <c r="C10" s="24">
        <f t="shared" si="0"/>
        <v>61880</v>
      </c>
      <c r="D10" s="11" t="s">
        <v>188</v>
      </c>
      <c r="E10" s="10"/>
      <c r="K10" s="20">
        <v>47600</v>
      </c>
      <c r="L10" s="22">
        <f t="shared" si="1"/>
        <v>1.3</v>
      </c>
    </row>
    <row r="11" spans="1:12" ht="54.75" thickBot="1" x14ac:dyDescent="0.25">
      <c r="A11" s="14">
        <v>9</v>
      </c>
      <c r="B11" s="4" t="s">
        <v>167</v>
      </c>
      <c r="C11" s="24">
        <f t="shared" si="0"/>
        <v>61490</v>
      </c>
      <c r="D11" s="11" t="s">
        <v>189</v>
      </c>
      <c r="E11" s="10"/>
      <c r="K11" s="20">
        <v>47300</v>
      </c>
      <c r="L11" s="22">
        <f t="shared" si="1"/>
        <v>1.3</v>
      </c>
    </row>
    <row r="12" spans="1:12" ht="54.75" thickBot="1" x14ac:dyDescent="0.25">
      <c r="A12" s="14">
        <v>10</v>
      </c>
      <c r="B12" s="4" t="s">
        <v>168</v>
      </c>
      <c r="C12" s="24">
        <f t="shared" si="0"/>
        <v>75010</v>
      </c>
      <c r="D12" s="11" t="s">
        <v>190</v>
      </c>
      <c r="E12" s="10"/>
      <c r="K12" s="20">
        <v>57700</v>
      </c>
      <c r="L12" s="22">
        <f t="shared" si="1"/>
        <v>1.3</v>
      </c>
    </row>
    <row r="13" spans="1:12" ht="54.75" thickBot="1" x14ac:dyDescent="0.25">
      <c r="A13" s="14">
        <v>11</v>
      </c>
      <c r="B13" s="4" t="s">
        <v>169</v>
      </c>
      <c r="C13" s="24">
        <f t="shared" si="0"/>
        <v>87100</v>
      </c>
      <c r="D13" s="11" t="s">
        <v>191</v>
      </c>
      <c r="E13" s="10"/>
      <c r="K13" s="23">
        <v>67000</v>
      </c>
      <c r="L13" s="22">
        <f t="shared" si="1"/>
        <v>1.3</v>
      </c>
    </row>
    <row r="14" spans="1:12" ht="15.75" x14ac:dyDescent="0.2">
      <c r="A14" s="5" t="s">
        <v>4</v>
      </c>
      <c r="E14" s="10"/>
    </row>
    <row r="15" spans="1:12" ht="15.75" x14ac:dyDescent="0.2">
      <c r="A15" s="5" t="s">
        <v>7</v>
      </c>
      <c r="E15" s="10"/>
    </row>
    <row r="16" spans="1:12" ht="15" x14ac:dyDescent="0.25">
      <c r="A16" s="16" t="s">
        <v>6</v>
      </c>
    </row>
    <row r="17" spans="1:1" ht="14.25" x14ac:dyDescent="0.2">
      <c r="A17" s="6" t="s">
        <v>5</v>
      </c>
    </row>
  </sheetData>
  <sheetProtection algorithmName="SHA-512" hashValue="szESUr6eg7w9reHNUnEoAOsbH2p/vN2z64XREIYrnCWtlqoDzVWZrSmM0yxLytyZuoARH35QnJuadVC3JYwf+g==" saltValue="9kIZcwIqtfEOslP0VMQIBA==" spinCount="100000" sheet="1" objects="1" scenarios="1"/>
  <mergeCells count="1">
    <mergeCell ref="A1:D1"/>
  </mergeCells>
  <hyperlinks>
    <hyperlink ref="A16" r:id="rId1" xr:uid="{5B6A180D-A9A2-4717-9334-3EBA978F78AB}"/>
    <hyperlink ref="A3" r:id="rId2" display="https://cloud.mail.ru/public/6yPa/QutSo9vCN" xr:uid="{542C46D6-8BF2-4780-BB34-6047BA545B50}"/>
    <hyperlink ref="A4" r:id="rId3" display="https://cloud.mail.ru/public/6yPa/QutSo9vCN" xr:uid="{499C680A-B9BC-4972-B989-894F4DC2EA18}"/>
    <hyperlink ref="A5" r:id="rId4" display="https://cloud.mail.ru/public/6yPa/QutSo9vCN" xr:uid="{8D829628-6B18-4DC6-9787-7E6C664C9A10}"/>
    <hyperlink ref="A7" r:id="rId5" display="https://cloud.mail.ru/public/6yPa/QutSo9vCN" xr:uid="{F1FD42CB-4C24-42C9-AF67-34A7292E0173}"/>
    <hyperlink ref="A9" r:id="rId6" display="https://cloud.mail.ru/public/6yPa/QutSo9vCN" xr:uid="{24E0BFA6-9800-4D13-A867-B04DB4961DF1}"/>
    <hyperlink ref="A11" r:id="rId7" display="https://cloud.mail.ru/public/6yPa/QutSo9vCN" xr:uid="{BC7D3A8B-B14F-4AB2-A8BC-B96377F9F2D7}"/>
    <hyperlink ref="A13" r:id="rId8" display="https://cloud.mail.ru/public/6yPa/QutSo9vCN" xr:uid="{E6BD70D8-B2A9-4EAA-920E-C41B0B43ABAB}"/>
    <hyperlink ref="A6" r:id="rId9" display="https://cloud.mail.ru/public/6yPa/QutSo9vCN" xr:uid="{E9116D6F-9638-42FF-B440-77CD76EF0199}"/>
    <hyperlink ref="A8" r:id="rId10" display="https://cloud.mail.ru/public/6yPa/QutSo9vCN" xr:uid="{E0B40F0E-5FBC-4B91-BF0A-9EAE8EA110F9}"/>
    <hyperlink ref="A10" r:id="rId11" display="https://cloud.mail.ru/public/6yPa/QutSo9vCN" xr:uid="{9CC78530-C10F-4258-953C-BEC691440B93}"/>
    <hyperlink ref="A12" r:id="rId12" display="https://cloud.mail.ru/public/6yPa/QutSo9vCN" xr:uid="{0C40419C-C1B2-4C71-A17C-AFAECB6D80CF}"/>
  </hyperlinks>
  <pageMargins left="0.7" right="0.7" top="0.75" bottom="0.75" header="0.3" footer="0.3"/>
  <pageSetup paperSize="9" orientation="portrait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1Насос_Управление_DC</vt:lpstr>
      <vt:lpstr>1Насос_Управление_NO</vt:lpstr>
      <vt:lpstr>2Насоса_Управление_DC</vt:lpstr>
      <vt:lpstr>2Насоса_Управление_NO</vt:lpstr>
      <vt:lpstr>2Насоса_ВПВ</vt:lpstr>
      <vt:lpstr>3Насоса_АУПТ</vt:lpstr>
      <vt:lpstr>3Насоса__Управление_DC</vt:lpstr>
      <vt:lpstr>3Насоса__Управление_NO</vt:lpstr>
    </vt:vector>
  </TitlesOfParts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Митькин Андрей Васильевич</dc:creator>
  <cp:lastModifiedBy>Submarine</cp:lastModifiedBy>
  <cp:revision/>
  <cp:lastPrinted>2017-12-20T17:58:38Z</cp:lastPrinted>
  <dcterms:created xsi:type="dcterms:W3CDTF">2016-04-20T14:31:49Z</dcterms:created>
  <dcterms:modified xsi:type="dcterms:W3CDTF">2022-07-27T07:29:07Z</dcterms:modified>
</cp:coreProperties>
</file>